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174071\Downloads\"/>
    </mc:Choice>
  </mc:AlternateContent>
  <xr:revisionPtr revIDLastSave="0" documentId="13_ncr:1_{3DD73900-97DF-456E-9B81-ED44C76F2B2D}" xr6:coauthVersionLast="47" xr6:coauthVersionMax="47" xr10:uidLastSave="{00000000-0000-0000-0000-000000000000}"/>
  <bookViews>
    <workbookView xWindow="-38520" yWindow="-120" windowWidth="38640" windowHeight="15720" xr2:uid="{00000000-000D-0000-FFFF-FFFF00000000}"/>
  </bookViews>
  <sheets>
    <sheet name="PREMIUM TAX CREDITS WORKSHEET" sheetId="6" r:id="rId1"/>
  </sheets>
  <definedNames>
    <definedName name="_xlnm.Print_Area" localSheetId="0">'PREMIUM TAX CREDITS WORKSHEET'!$A$1:$H$52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6" l="1"/>
  <c r="E29" i="6" l="1"/>
  <c r="F23" i="6" l="1"/>
  <c r="F18" i="6"/>
  <c r="F24" i="6" l="1"/>
  <c r="F31" i="6" s="1"/>
  <c r="F29" i="6" l="1"/>
  <c r="F30" i="6"/>
  <c r="H24" i="6"/>
  <c r="H26" i="6" s="1"/>
  <c r="H45" i="6" s="1"/>
  <c r="G24" i="6"/>
  <c r="G26" i="6" s="1"/>
  <c r="F45" i="6" l="1"/>
  <c r="F49" i="6" s="1"/>
  <c r="G29" i="6"/>
  <c r="G30" i="6" s="1"/>
  <c r="G31" i="6" s="1"/>
  <c r="G33" i="6" s="1"/>
  <c r="G36" i="6" s="1"/>
  <c r="F50" i="6" l="1"/>
  <c r="F51" i="6" s="1"/>
  <c r="G39" i="6"/>
  <c r="G42" i="6" s="1"/>
  <c r="G45" i="6" s="1"/>
  <c r="H50" i="6" s="1"/>
</calcChain>
</file>

<file path=xl/sharedStrings.xml><?xml version="1.0" encoding="utf-8"?>
<sst xmlns="http://schemas.openxmlformats.org/spreadsheetml/2006/main" count="64" uniqueCount="64">
  <si>
    <t xml:space="preserve">OKLAHOMA INSURANCE DEPARTMENT </t>
  </si>
  <si>
    <t>For assistance, contact:</t>
  </si>
  <si>
    <t>PREMIUM TAX CREDITS WORKSHEET</t>
  </si>
  <si>
    <t>Sarah McCubbin at 405.522.0473 or sarah.mccubbin@oid.ok.gov</t>
  </si>
  <si>
    <t>NOTES AND INSTRUCTIONS TO COMPANY PREMIUM TAX ACCOUNTANTS:</t>
  </si>
  <si>
    <t>Complete all four parts below; entering information only in gray text and numeric data fields.  If the field does not apply, enter 0.</t>
  </si>
  <si>
    <t>All negative guaranty association fund credits must be reported in the current year. Submit guaranty fund statements with return.</t>
  </si>
  <si>
    <t>The sum of all special tax credits cannot exceed the amount allotted to General Fund (G24).  Submit documentation with return.</t>
  </si>
  <si>
    <t>Credits cannot result in premium tax refund. Credits may be carried forward to subsequent years subject to Statutory limitations.</t>
  </si>
  <si>
    <t>Regional Home Office Credit only autocalculates using 42.25% of premium tax liability as basis for RHO credit calculation.</t>
  </si>
  <si>
    <t>Premium tax remittance for the year cannot be less than the amount allotted to the Oklahoma Pension Fund (H24).</t>
  </si>
  <si>
    <t>Credit Verification attestation must be submitted with all premium tax returns.</t>
  </si>
  <si>
    <t>PART 1:  COMPANY INFORMATION</t>
  </si>
  <si>
    <t>Name:</t>
  </si>
  <si>
    <t>NAIC #</t>
  </si>
  <si>
    <t>OID #</t>
  </si>
  <si>
    <t>PART 2:  CALCULATION OF PREMIUM TAX ALLOTMENTS</t>
  </si>
  <si>
    <t>DWP and Guaranty Association Offsets</t>
  </si>
  <si>
    <t>Premium Tax Liability Owed to State of Oklahoma</t>
  </si>
  <si>
    <t>42.25% PT Oklahoma General Fund Allotment</t>
  </si>
  <si>
    <t>57.75% PT Oklahoma Pension Fund Allotment</t>
  </si>
  <si>
    <t>PREMIUM TAX LIABILITY</t>
  </si>
  <si>
    <t>Premium Tax Liability Before Credits</t>
  </si>
  <si>
    <t>Total DWP minus exempt premiums; taxed at applicable rate</t>
  </si>
  <si>
    <t>PREMIUM TAX OFFSETS</t>
  </si>
  <si>
    <t>Guaranty Association Credits (negative credits must be reported)</t>
  </si>
  <si>
    <t>Life &amp; Health - per 36 O.S. 2030(i) - may not carry forward</t>
  </si>
  <si>
    <t>Property &amp; Casualty - per 36 O.S. 625.4 - may carry forward</t>
  </si>
  <si>
    <t>Submit appropriate guaranty association credit statement(s)</t>
  </si>
  <si>
    <t>PART 3:  CALCULATION OF SPECIAL TAX CREDITS</t>
  </si>
  <si>
    <t>Special Tax Credit Amount Claimed</t>
  </si>
  <si>
    <t>Declining Balance of General Fund Allotment</t>
  </si>
  <si>
    <t>Pension Fund Allotment</t>
  </si>
  <si>
    <t>BEGINNING BALANCE OF PREMIUM TAX ALLOTMENTS</t>
  </si>
  <si>
    <t>Regional Home Office Credit</t>
  </si>
  <si>
    <t>per 36 O.S. 625.1, may not carry forward; Choose only one:</t>
  </si>
  <si>
    <t xml:space="preserve">   DOMESTIC:  Fewer than 5 county RHO locations; enter # FTE</t>
  </si>
  <si>
    <t xml:space="preserve">   DOMESTIC:  5 or more county RHO locations; enter # FTE</t>
  </si>
  <si>
    <t xml:space="preserve">   FOREIGN:  Enter # FTE</t>
  </si>
  <si>
    <t>Submit RHO Credit application and FTE roster</t>
  </si>
  <si>
    <t>Oklahoma Capital Improvement Board Tax Credit</t>
  </si>
  <si>
    <t>per 74 O.S. 5085.7(A) - may carry forward</t>
  </si>
  <si>
    <t>Submit OK Capital Improvement Board documentation</t>
  </si>
  <si>
    <t>Oklahoma Historic Rehabilitation  Tax Credit</t>
  </si>
  <si>
    <t>per 68 O.S. 2357.41 - may carry forward</t>
  </si>
  <si>
    <t>Submit OK Tax Commission Form 572</t>
  </si>
  <si>
    <t>Oklahoma Affordable Housing Tax Credit</t>
  </si>
  <si>
    <t>per 68 O.S. 2357.403 - may carry forward</t>
  </si>
  <si>
    <t>Submit OK Tax Commission Form 569</t>
  </si>
  <si>
    <t>Oklahoma Rural Jobs Tax Credit</t>
  </si>
  <si>
    <t>per 68 O.S. 3934</t>
  </si>
  <si>
    <t>Submit OK Commerce form Confirmation of Credit Availability Certificate</t>
  </si>
  <si>
    <t>SUM OF SPECIAL TAX CREDITS</t>
  </si>
  <si>
    <t>Special Credit Claimed</t>
  </si>
  <si>
    <t>Allot to General Fund</t>
  </si>
  <si>
    <t>Allot to Pension Fund</t>
  </si>
  <si>
    <t>Cannot exceed G24</t>
  </si>
  <si>
    <t>Cannot be negative</t>
  </si>
  <si>
    <t>PART 4:  PROOF OF ACCURACY</t>
  </si>
  <si>
    <t>The number which autocalculates in Field F45 must be equal to all credits reported on the Company's annual return.</t>
  </si>
  <si>
    <t>The numbers which autocalculate in Fields F50 and H50 must be equal.  This amount must equal EITHER the sum of the Company's combined prepayments and final payment of premium tax for the year (excluding fees) OR the total premium tax prepayments less refunds or overpayments applied to future taxes.</t>
  </si>
  <si>
    <t>The number which autocalculates in Field F51 must equal Field E18, the Company's Premium Tax Liability before Credits.</t>
  </si>
  <si>
    <t>Revised 1.9.2025</t>
  </si>
  <si>
    <t>TAX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</si>
</sst>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0"/>
      <name val="Arial"/>
    </font>
    <font>
      <sz val="10"/>
      <name val="Arial"/>
      <family val="2"/>
    </font>
    <font>
      <sz val="8"/>
      <name val="Arial"/>
      <family val="2"/>
    </font>
    <font>
      <sz val="9"/>
      <name val="Arial"/>
      <family val="2"/>
    </font>
    <font>
      <i/>
      <sz val="9"/>
      <name val="Arial"/>
      <family val="2"/>
    </font>
    <font>
      <b/>
      <sz val="9"/>
      <name val="Arial"/>
      <family val="2"/>
    </font>
    <font>
      <b/>
      <u/>
      <sz val="9"/>
      <name val="Arial"/>
      <family val="2"/>
    </font>
    <font>
      <sz val="6"/>
      <name val="Arial"/>
      <family val="2"/>
    </font>
    <font>
      <sz val="7"/>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style="hair">
        <color auto="1"/>
      </left>
      <right style="hair">
        <color auto="1"/>
      </right>
      <top style="hair">
        <color auto="1"/>
      </top>
      <bottom style="hair">
        <color auto="1"/>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0" borderId="0" xfId="0" applyFont="1"/>
    <xf numFmtId="0" fontId="3" fillId="0" borderId="0" xfId="0" applyFont="1"/>
    <xf numFmtId="0" fontId="4" fillId="0" borderId="2" xfId="0" applyFont="1" applyBorder="1" applyAlignment="1" applyProtection="1">
      <alignment wrapText="1"/>
      <protection locked="0"/>
    </xf>
    <xf numFmtId="0" fontId="5" fillId="0" borderId="0" xfId="0" applyFont="1"/>
    <xf numFmtId="43" fontId="3" fillId="0" borderId="0" xfId="2" applyFont="1"/>
    <xf numFmtId="43" fontId="3" fillId="0" borderId="0" xfId="2" applyFont="1" applyBorder="1"/>
    <xf numFmtId="0" fontId="5" fillId="0" borderId="1" xfId="0" applyFont="1" applyBorder="1"/>
    <xf numFmtId="0" fontId="3" fillId="0" borderId="2" xfId="0" applyFont="1" applyBorder="1"/>
    <xf numFmtId="0" fontId="4" fillId="0" borderId="2" xfId="0" applyFont="1" applyBorder="1" applyProtection="1">
      <protection locked="0"/>
    </xf>
    <xf numFmtId="43" fontId="3" fillId="0" borderId="2" xfId="2" applyFont="1" applyBorder="1"/>
    <xf numFmtId="43" fontId="3" fillId="0" borderId="2" xfId="2" applyFont="1" applyBorder="1" applyAlignment="1" applyProtection="1">
      <alignment horizontal="center" wrapText="1"/>
      <protection locked="0"/>
    </xf>
    <xf numFmtId="43" fontId="3" fillId="0" borderId="3" xfId="2" applyFont="1" applyBorder="1"/>
    <xf numFmtId="0" fontId="3" fillId="0" borderId="7" xfId="0" applyFont="1" applyBorder="1"/>
    <xf numFmtId="0" fontId="3" fillId="0" borderId="4" xfId="0" applyFont="1" applyBorder="1"/>
    <xf numFmtId="0" fontId="3" fillId="0" borderId="5" xfId="0" applyFont="1" applyBorder="1"/>
    <xf numFmtId="0" fontId="3" fillId="0" borderId="5" xfId="0" applyFont="1" applyBorder="1" applyAlignment="1" applyProtection="1">
      <alignment horizontal="right"/>
      <protection locked="0"/>
    </xf>
    <xf numFmtId="43" fontId="3" fillId="0" borderId="5" xfId="2" applyFont="1" applyBorder="1" applyAlignment="1" applyProtection="1">
      <alignment horizontal="right" wrapText="1"/>
      <protection locked="0"/>
    </xf>
    <xf numFmtId="0" fontId="3" fillId="0" borderId="2" xfId="0" applyFont="1" applyBorder="1" applyAlignment="1">
      <alignment wrapText="1"/>
    </xf>
    <xf numFmtId="0" fontId="3" fillId="0" borderId="0" xfId="0" applyFont="1" applyAlignment="1">
      <alignment wrapText="1"/>
    </xf>
    <xf numFmtId="0" fontId="5" fillId="0" borderId="0" xfId="0" applyFont="1" applyAlignment="1">
      <alignment horizontal="left"/>
    </xf>
    <xf numFmtId="43" fontId="3" fillId="0" borderId="0" xfId="2" applyFont="1" applyFill="1"/>
    <xf numFmtId="3" fontId="4" fillId="0" borderId="0" xfId="0" applyNumberFormat="1" applyFont="1" applyAlignment="1" applyProtection="1">
      <alignment wrapText="1"/>
      <protection locked="0"/>
    </xf>
    <xf numFmtId="3" fontId="3" fillId="0" borderId="0" xfId="2" applyNumberFormat="1" applyFont="1" applyBorder="1" applyAlignment="1">
      <alignment wrapText="1"/>
    </xf>
    <xf numFmtId="3" fontId="3" fillId="0" borderId="10" xfId="2" applyNumberFormat="1" applyFont="1" applyBorder="1" applyAlignment="1">
      <alignment wrapText="1"/>
    </xf>
    <xf numFmtId="3" fontId="5" fillId="0" borderId="0" xfId="0" applyNumberFormat="1" applyFont="1"/>
    <xf numFmtId="3" fontId="3" fillId="0" borderId="7" xfId="0" applyNumberFormat="1" applyFont="1" applyBorder="1"/>
    <xf numFmtId="3" fontId="3" fillId="0" borderId="0" xfId="0" applyNumberFormat="1" applyFont="1"/>
    <xf numFmtId="3" fontId="5" fillId="0" borderId="0" xfId="0" applyNumberFormat="1" applyFont="1" applyAlignment="1">
      <alignment horizontal="left"/>
    </xf>
    <xf numFmtId="3" fontId="5" fillId="0" borderId="0" xfId="0" applyNumberFormat="1" applyFont="1" applyAlignment="1">
      <alignment horizontal="right"/>
    </xf>
    <xf numFmtId="3" fontId="3" fillId="0" borderId="0" xfId="2" applyNumberFormat="1" applyFont="1" applyBorder="1"/>
    <xf numFmtId="3" fontId="3" fillId="0" borderId="10" xfId="2" applyNumberFormat="1" applyFont="1" applyBorder="1"/>
    <xf numFmtId="3" fontId="2" fillId="0" borderId="0" xfId="0" applyNumberFormat="1" applyFont="1"/>
    <xf numFmtId="3" fontId="5" fillId="0" borderId="1" xfId="0" applyNumberFormat="1" applyFont="1" applyBorder="1"/>
    <xf numFmtId="3" fontId="3" fillId="0" borderId="2" xfId="0" applyNumberFormat="1" applyFont="1" applyBorder="1"/>
    <xf numFmtId="3" fontId="3" fillId="0" borderId="3" xfId="2" applyNumberFormat="1" applyFont="1" applyBorder="1"/>
    <xf numFmtId="3" fontId="2" fillId="0" borderId="0" xfId="0" applyNumberFormat="1" applyFont="1" applyAlignment="1">
      <alignment horizontal="left"/>
    </xf>
    <xf numFmtId="3" fontId="5" fillId="0" borderId="2" xfId="0" applyNumberFormat="1" applyFont="1" applyBorder="1" applyAlignment="1">
      <alignment horizontal="left"/>
    </xf>
    <xf numFmtId="3" fontId="3" fillId="0" borderId="2" xfId="2" applyNumberFormat="1" applyFont="1" applyBorder="1" applyAlignment="1">
      <alignment horizontal="center"/>
    </xf>
    <xf numFmtId="3" fontId="3" fillId="0" borderId="0" xfId="2" applyNumberFormat="1" applyFont="1" applyBorder="1" applyAlignment="1">
      <alignment horizontal="right"/>
    </xf>
    <xf numFmtId="3" fontId="3" fillId="0" borderId="10" xfId="2" applyNumberFormat="1" applyFont="1" applyBorder="1" applyAlignment="1">
      <alignment horizontal="right"/>
    </xf>
    <xf numFmtId="3" fontId="3" fillId="0" borderId="0" xfId="2" applyNumberFormat="1" applyFont="1" applyBorder="1" applyAlignment="1">
      <alignment horizontal="right" wrapText="1"/>
    </xf>
    <xf numFmtId="3" fontId="3" fillId="0" borderId="6" xfId="2" applyNumberFormat="1" applyFont="1" applyBorder="1"/>
    <xf numFmtId="1" fontId="6" fillId="0" borderId="0" xfId="2" applyNumberFormat="1" applyFont="1" applyBorder="1" applyAlignment="1">
      <alignment horizontal="left"/>
    </xf>
    <xf numFmtId="3" fontId="3" fillId="0" borderId="11" xfId="0" applyNumberFormat="1" applyFont="1" applyBorder="1"/>
    <xf numFmtId="9" fontId="3" fillId="2" borderId="11" xfId="1" applyFont="1" applyFill="1" applyBorder="1"/>
    <xf numFmtId="3" fontId="3" fillId="0" borderId="11" xfId="2" applyNumberFormat="1" applyFont="1" applyBorder="1"/>
    <xf numFmtId="0" fontId="3" fillId="0" borderId="7" xfId="0" applyFont="1" applyBorder="1" applyAlignment="1">
      <alignment wrapText="1"/>
    </xf>
    <xf numFmtId="3" fontId="3" fillId="0" borderId="4" xfId="0" applyNumberFormat="1" applyFont="1" applyBorder="1"/>
    <xf numFmtId="3" fontId="3" fillId="0" borderId="5" xfId="0" applyNumberFormat="1" applyFont="1" applyBorder="1"/>
    <xf numFmtId="3" fontId="2" fillId="0" borderId="5" xfId="0" applyNumberFormat="1" applyFont="1" applyBorder="1"/>
    <xf numFmtId="3" fontId="3" fillId="0" borderId="5" xfId="2" applyNumberFormat="1" applyFont="1" applyFill="1" applyBorder="1" applyProtection="1">
      <protection locked="0"/>
    </xf>
    <xf numFmtId="3" fontId="3" fillId="0" borderId="5" xfId="2" applyNumberFormat="1" applyFont="1" applyBorder="1"/>
    <xf numFmtId="3" fontId="7" fillId="0" borderId="0" xfId="2" applyNumberFormat="1" applyFont="1" applyBorder="1" applyAlignment="1">
      <alignment horizontal="right" vertical="top"/>
    </xf>
    <xf numFmtId="3" fontId="7" fillId="0" borderId="0" xfId="2" applyNumberFormat="1" applyFont="1" applyBorder="1" applyAlignment="1">
      <alignment horizontal="center" vertical="top"/>
    </xf>
    <xf numFmtId="3" fontId="7" fillId="0" borderId="10" xfId="2" applyNumberFormat="1" applyFont="1" applyBorder="1" applyAlignment="1">
      <alignment horizontal="right" vertical="top"/>
    </xf>
    <xf numFmtId="3" fontId="7" fillId="0" borderId="10" xfId="2" applyNumberFormat="1" applyFont="1" applyBorder="1" applyAlignment="1">
      <alignment vertical="top"/>
    </xf>
    <xf numFmtId="3" fontId="3" fillId="0" borderId="9" xfId="2" applyNumberFormat="1" applyFont="1" applyBorder="1"/>
    <xf numFmtId="3" fontId="3" fillId="0" borderId="12" xfId="2" applyNumberFormat="1" applyFont="1" applyBorder="1"/>
    <xf numFmtId="0" fontId="3" fillId="3" borderId="5" xfId="0" applyFont="1" applyFill="1" applyBorder="1" applyAlignment="1" applyProtection="1">
      <alignment horizontal="left"/>
      <protection locked="0"/>
    </xf>
    <xf numFmtId="0" fontId="3" fillId="3" borderId="5" xfId="0" applyFont="1" applyFill="1" applyBorder="1"/>
    <xf numFmtId="49" fontId="3" fillId="3" borderId="5" xfId="2" applyNumberFormat="1" applyFont="1" applyFill="1" applyBorder="1" applyAlignment="1">
      <alignment horizontal="center"/>
    </xf>
    <xf numFmtId="49" fontId="3" fillId="3" borderId="6" xfId="2" applyNumberFormat="1" applyFont="1" applyFill="1" applyBorder="1" applyAlignment="1">
      <alignment horizontal="center"/>
    </xf>
    <xf numFmtId="3" fontId="3" fillId="3" borderId="8" xfId="2" applyNumberFormat="1" applyFont="1" applyFill="1" applyBorder="1" applyProtection="1">
      <protection locked="0"/>
    </xf>
    <xf numFmtId="3" fontId="3" fillId="3" borderId="0" xfId="2" applyNumberFormat="1" applyFont="1" applyFill="1" applyBorder="1"/>
    <xf numFmtId="3" fontId="3" fillId="3" borderId="8" xfId="2" applyNumberFormat="1" applyFont="1" applyFill="1" applyBorder="1"/>
    <xf numFmtId="3" fontId="3" fillId="0" borderId="14" xfId="0" applyNumberFormat="1" applyFont="1" applyBorder="1" applyAlignment="1">
      <alignment wrapText="1"/>
    </xf>
    <xf numFmtId="3" fontId="3" fillId="0" borderId="14" xfId="2" applyNumberFormat="1" applyFont="1" applyBorder="1" applyAlignment="1">
      <alignment wrapText="1"/>
    </xf>
    <xf numFmtId="3" fontId="3" fillId="0" borderId="13" xfId="2" applyNumberFormat="1" applyFont="1" applyBorder="1" applyAlignment="1">
      <alignment wrapText="1"/>
    </xf>
    <xf numFmtId="43" fontId="3" fillId="0" borderId="14" xfId="2" applyFont="1" applyBorder="1" applyAlignment="1">
      <alignment wrapText="1"/>
    </xf>
    <xf numFmtId="43" fontId="3" fillId="0" borderId="14" xfId="2" applyFont="1" applyBorder="1" applyAlignment="1" applyProtection="1">
      <alignment horizontal="center" wrapText="1"/>
      <protection locked="0"/>
    </xf>
    <xf numFmtId="43" fontId="3" fillId="0" borderId="13" xfId="2" applyFont="1" applyBorder="1" applyAlignment="1">
      <alignment wrapText="1"/>
    </xf>
    <xf numFmtId="3" fontId="5" fillId="0" borderId="7" xfId="0" applyNumberFormat="1" applyFont="1" applyBorder="1"/>
    <xf numFmtId="3" fontId="3" fillId="0" borderId="8" xfId="2" applyNumberFormat="1" applyFont="1" applyBorder="1"/>
    <xf numFmtId="3" fontId="2" fillId="0" borderId="0" xfId="0" applyNumberFormat="1" applyFont="1" applyAlignment="1">
      <alignment horizontal="right"/>
    </xf>
    <xf numFmtId="0" fontId="5" fillId="0" borderId="1" xfId="0" applyFont="1" applyBorder="1" applyAlignment="1">
      <alignment horizontal="left"/>
    </xf>
    <xf numFmtId="0" fontId="5" fillId="0" borderId="2" xfId="0" applyFont="1" applyBorder="1"/>
    <xf numFmtId="0" fontId="5" fillId="0" borderId="2" xfId="0" applyFont="1" applyBorder="1" applyAlignment="1">
      <alignment horizontal="left"/>
    </xf>
    <xf numFmtId="0" fontId="5" fillId="0" borderId="7" xfId="0" applyFont="1" applyBorder="1" applyAlignment="1">
      <alignment horizontal="left"/>
    </xf>
    <xf numFmtId="43" fontId="3" fillId="0" borderId="10" xfId="2" applyFont="1" applyBorder="1"/>
    <xf numFmtId="0" fontId="2" fillId="0" borderId="7" xfId="0" applyFont="1" applyBorder="1"/>
    <xf numFmtId="0" fontId="6" fillId="0" borderId="7" xfId="0" applyFont="1" applyBorder="1"/>
    <xf numFmtId="43" fontId="3" fillId="0" borderId="0" xfId="2" applyFont="1" applyBorder="1" applyAlignment="1">
      <alignment horizontal="center" wrapText="1"/>
    </xf>
    <xf numFmtId="0" fontId="8" fillId="0" borderId="4" xfId="0" applyFont="1" applyBorder="1"/>
    <xf numFmtId="3" fontId="5" fillId="0" borderId="5" xfId="0" applyNumberFormat="1" applyFont="1" applyBorder="1" applyAlignment="1">
      <alignment horizontal="left"/>
    </xf>
    <xf numFmtId="43" fontId="3" fillId="0" borderId="5" xfId="2" applyFont="1" applyBorder="1"/>
    <xf numFmtId="3" fontId="3" fillId="0" borderId="0" xfId="2" applyNumberFormat="1" applyFont="1" applyBorder="1" applyAlignment="1">
      <alignment horizontal="center" wrapText="1"/>
    </xf>
    <xf numFmtId="164" fontId="3" fillId="0" borderId="0" xfId="2" applyNumberFormat="1" applyFont="1" applyBorder="1"/>
    <xf numFmtId="3" fontId="3" fillId="3" borderId="11" xfId="0" applyNumberFormat="1" applyFont="1" applyFill="1" applyBorder="1" applyAlignment="1">
      <alignment horizontal="right"/>
    </xf>
    <xf numFmtId="3" fontId="3" fillId="0" borderId="15" xfId="2" applyNumberFormat="1" applyFont="1" applyBorder="1"/>
    <xf numFmtId="0" fontId="5" fillId="0" borderId="7" xfId="2" applyNumberFormat="1" applyFont="1" applyBorder="1" applyAlignment="1">
      <alignment horizontal="left"/>
    </xf>
    <xf numFmtId="3" fontId="3" fillId="0" borderId="0" xfId="2" applyNumberFormat="1" applyFont="1" applyFill="1" applyBorder="1"/>
    <xf numFmtId="3" fontId="3" fillId="0" borderId="0" xfId="0" applyNumberFormat="1" applyFont="1" applyAlignment="1">
      <alignment wrapText="1"/>
    </xf>
    <xf numFmtId="3" fontId="3" fillId="0" borderId="7" xfId="0" applyNumberFormat="1" applyFont="1" applyBorder="1" applyAlignment="1">
      <alignment horizontal="left" wrapText="1"/>
    </xf>
    <xf numFmtId="3" fontId="3" fillId="0" borderId="0" xfId="0" applyNumberFormat="1" applyFont="1" applyAlignment="1">
      <alignment horizontal="left" wrapText="1"/>
    </xf>
    <xf numFmtId="3" fontId="3" fillId="0" borderId="7" xfId="0" applyNumberFormat="1" applyFont="1" applyBorder="1" applyAlignment="1">
      <alignment wrapText="1"/>
    </xf>
    <xf numFmtId="3" fontId="3" fillId="0" borderId="0" xfId="0" applyNumberFormat="1" applyFont="1" applyAlignment="1">
      <alignment wrapText="1"/>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tabSelected="1" workbookViewId="0">
      <selection activeCell="A3" sqref="A3"/>
    </sheetView>
  </sheetViews>
  <sheetFormatPr defaultColWidth="9.140625" defaultRowHeight="12" x14ac:dyDescent="0.2"/>
  <cols>
    <col min="1" max="1" width="2.5703125" style="2" customWidth="1"/>
    <col min="2" max="2" width="3" style="2" customWidth="1"/>
    <col min="3" max="3" width="46.7109375" style="2" customWidth="1"/>
    <col min="4" max="4" width="8.7109375" style="2" customWidth="1"/>
    <col min="5" max="8" width="11.5703125" style="5" customWidth="1"/>
    <col min="9" max="9" width="36.7109375" style="2" customWidth="1"/>
    <col min="10" max="16384" width="9.140625" style="2"/>
  </cols>
  <sheetData>
    <row r="1" spans="1:8" x14ac:dyDescent="0.2">
      <c r="A1" s="75" t="s">
        <v>0</v>
      </c>
      <c r="B1" s="76"/>
      <c r="C1" s="76"/>
      <c r="D1" s="77" t="s">
        <v>1</v>
      </c>
      <c r="E1" s="10"/>
      <c r="F1" s="10"/>
      <c r="G1" s="10"/>
      <c r="H1" s="12"/>
    </row>
    <row r="2" spans="1:8" x14ac:dyDescent="0.2">
      <c r="A2" s="78" t="s">
        <v>2</v>
      </c>
      <c r="B2" s="4"/>
      <c r="C2" s="4"/>
      <c r="D2" s="4" t="s">
        <v>3</v>
      </c>
      <c r="E2" s="6"/>
      <c r="F2" s="6"/>
      <c r="G2" s="6"/>
      <c r="H2" s="79"/>
    </row>
    <row r="3" spans="1:8" x14ac:dyDescent="0.2">
      <c r="A3" s="90" t="s">
        <v>63</v>
      </c>
      <c r="B3" s="4"/>
      <c r="C3" s="43"/>
      <c r="D3" s="4"/>
      <c r="E3" s="6"/>
      <c r="F3" s="6"/>
      <c r="G3" s="6"/>
      <c r="H3" s="79"/>
    </row>
    <row r="4" spans="1:8" ht="7.5" customHeight="1" x14ac:dyDescent="0.2">
      <c r="A4" s="80"/>
      <c r="C4" s="4"/>
      <c r="E4" s="23"/>
      <c r="F4" s="23"/>
      <c r="G4" s="6"/>
      <c r="H4" s="79"/>
    </row>
    <row r="5" spans="1:8" s="1" customFormat="1" x14ac:dyDescent="0.2">
      <c r="A5" s="81" t="s">
        <v>4</v>
      </c>
      <c r="B5" s="2"/>
      <c r="C5" s="20"/>
      <c r="D5" s="20"/>
      <c r="E5" s="23"/>
      <c r="F5" s="23"/>
      <c r="G5" s="82"/>
      <c r="H5" s="79"/>
    </row>
    <row r="6" spans="1:8" s="1" customFormat="1" x14ac:dyDescent="0.2">
      <c r="A6" s="13" t="s">
        <v>5</v>
      </c>
      <c r="B6" s="2"/>
      <c r="C6" s="20"/>
      <c r="D6" s="20"/>
      <c r="E6" s="23"/>
      <c r="F6" s="23"/>
      <c r="G6" s="82"/>
      <c r="H6" s="79"/>
    </row>
    <row r="7" spans="1:8" s="1" customFormat="1" x14ac:dyDescent="0.2">
      <c r="A7" s="13" t="s">
        <v>6</v>
      </c>
      <c r="B7" s="2"/>
      <c r="C7" s="20"/>
      <c r="D7" s="20"/>
      <c r="E7" s="23"/>
      <c r="F7" s="23"/>
      <c r="G7" s="82"/>
      <c r="H7" s="79"/>
    </row>
    <row r="8" spans="1:8" s="1" customFormat="1" x14ac:dyDescent="0.2">
      <c r="A8" s="13" t="s">
        <v>7</v>
      </c>
      <c r="B8" s="2"/>
      <c r="C8" s="20"/>
      <c r="D8" s="20"/>
      <c r="E8" s="30"/>
      <c r="F8" s="30"/>
      <c r="G8" s="82"/>
      <c r="H8" s="79"/>
    </row>
    <row r="9" spans="1:8" s="1" customFormat="1" x14ac:dyDescent="0.2">
      <c r="A9" s="13" t="s">
        <v>8</v>
      </c>
      <c r="B9" s="2"/>
      <c r="C9" s="20"/>
      <c r="D9" s="20"/>
      <c r="E9" s="30"/>
      <c r="F9" s="30"/>
      <c r="G9" s="82"/>
      <c r="H9" s="79"/>
    </row>
    <row r="10" spans="1:8" s="1" customFormat="1" x14ac:dyDescent="0.2">
      <c r="A10" s="13" t="s">
        <v>9</v>
      </c>
      <c r="B10" s="2"/>
      <c r="C10" s="20"/>
      <c r="D10" s="20"/>
      <c r="E10" s="30"/>
      <c r="F10" s="30"/>
      <c r="G10" s="82"/>
      <c r="H10" s="79"/>
    </row>
    <row r="11" spans="1:8" s="1" customFormat="1" x14ac:dyDescent="0.2">
      <c r="A11" s="13" t="s">
        <v>10</v>
      </c>
      <c r="B11" s="2"/>
      <c r="C11" s="20"/>
      <c r="D11" s="20"/>
      <c r="E11" s="30"/>
      <c r="F11" s="30"/>
      <c r="G11" s="82"/>
      <c r="H11" s="79"/>
    </row>
    <row r="12" spans="1:8" x14ac:dyDescent="0.2">
      <c r="A12" s="13" t="s">
        <v>11</v>
      </c>
      <c r="C12" s="20"/>
      <c r="D12" s="20"/>
      <c r="E12" s="30"/>
      <c r="F12" s="30"/>
      <c r="G12" s="82"/>
      <c r="H12" s="79"/>
    </row>
    <row r="13" spans="1:8" ht="8.25" customHeight="1" thickBot="1" x14ac:dyDescent="0.25">
      <c r="A13" s="13"/>
      <c r="C13" s="20"/>
      <c r="D13" s="20"/>
      <c r="E13" s="30"/>
      <c r="F13" s="30"/>
      <c r="G13" s="82"/>
      <c r="H13" s="79"/>
    </row>
    <row r="14" spans="1:8" x14ac:dyDescent="0.2">
      <c r="A14" s="7" t="s">
        <v>12</v>
      </c>
      <c r="B14" s="8"/>
      <c r="C14" s="9"/>
      <c r="D14" s="9"/>
      <c r="E14" s="10"/>
      <c r="F14" s="11"/>
      <c r="G14" s="10"/>
      <c r="H14" s="12"/>
    </row>
    <row r="15" spans="1:8" ht="12.75" thickBot="1" x14ac:dyDescent="0.25">
      <c r="A15" s="14" t="s">
        <v>13</v>
      </c>
      <c r="B15" s="15"/>
      <c r="C15" s="59"/>
      <c r="D15" s="60"/>
      <c r="E15" s="16" t="s">
        <v>14</v>
      </c>
      <c r="F15" s="61"/>
      <c r="G15" s="17" t="s">
        <v>15</v>
      </c>
      <c r="H15" s="62"/>
    </row>
    <row r="16" spans="1:8" s="19" customFormat="1" ht="60" x14ac:dyDescent="0.2">
      <c r="A16" s="7" t="s">
        <v>16</v>
      </c>
      <c r="B16" s="18"/>
      <c r="C16" s="3"/>
      <c r="D16" s="3"/>
      <c r="E16" s="69" t="s">
        <v>17</v>
      </c>
      <c r="F16" s="70" t="s">
        <v>18</v>
      </c>
      <c r="G16" s="69" t="s">
        <v>19</v>
      </c>
      <c r="H16" s="71" t="s">
        <v>20</v>
      </c>
    </row>
    <row r="17" spans="1:8" s="19" customFormat="1" x14ac:dyDescent="0.2">
      <c r="A17" s="47"/>
      <c r="B17" s="25" t="s">
        <v>21</v>
      </c>
      <c r="C17" s="22"/>
      <c r="D17" s="22"/>
      <c r="E17" s="23"/>
      <c r="F17" s="23"/>
      <c r="G17" s="23"/>
      <c r="H17" s="24"/>
    </row>
    <row r="18" spans="1:8" x14ac:dyDescent="0.2">
      <c r="A18" s="26"/>
      <c r="C18" s="28" t="s">
        <v>22</v>
      </c>
      <c r="D18" s="29"/>
      <c r="E18" s="63"/>
      <c r="F18" s="30">
        <f>E18</f>
        <v>0</v>
      </c>
      <c r="G18" s="30"/>
      <c r="H18" s="31"/>
    </row>
    <row r="19" spans="1:8" x14ac:dyDescent="0.2">
      <c r="A19" s="26"/>
      <c r="C19" s="32" t="s">
        <v>23</v>
      </c>
      <c r="D19" s="27"/>
      <c r="E19" s="30"/>
      <c r="F19" s="30"/>
      <c r="G19" s="30"/>
      <c r="H19" s="31"/>
    </row>
    <row r="20" spans="1:8" x14ac:dyDescent="0.2">
      <c r="A20" s="13"/>
      <c r="B20" s="25" t="s">
        <v>24</v>
      </c>
      <c r="C20" s="27"/>
      <c r="D20" s="27"/>
      <c r="E20" s="30"/>
      <c r="F20" s="30"/>
      <c r="G20" s="30"/>
      <c r="H20" s="31"/>
    </row>
    <row r="21" spans="1:8" x14ac:dyDescent="0.2">
      <c r="A21" s="26"/>
      <c r="C21" s="25" t="s">
        <v>25</v>
      </c>
      <c r="D21" s="27"/>
      <c r="E21" s="30"/>
      <c r="F21" s="30"/>
      <c r="G21" s="30"/>
      <c r="H21" s="31"/>
    </row>
    <row r="22" spans="1:8" x14ac:dyDescent="0.2">
      <c r="A22" s="26"/>
      <c r="B22" s="27">
        <v>1</v>
      </c>
      <c r="C22" s="27" t="s">
        <v>26</v>
      </c>
      <c r="D22" s="27"/>
      <c r="E22" s="64">
        <v>0</v>
      </c>
      <c r="F22" s="30"/>
      <c r="G22" s="30"/>
      <c r="H22" s="31"/>
    </row>
    <row r="23" spans="1:8" x14ac:dyDescent="0.2">
      <c r="A23" s="26"/>
      <c r="B23" s="27">
        <v>2</v>
      </c>
      <c r="C23" s="27" t="s">
        <v>27</v>
      </c>
      <c r="D23" s="27"/>
      <c r="E23" s="65"/>
      <c r="F23" s="73">
        <f>SUM(E22:E23)</f>
        <v>0</v>
      </c>
      <c r="G23" s="73"/>
      <c r="H23" s="89"/>
    </row>
    <row r="24" spans="1:8" ht="12.75" thickBot="1" x14ac:dyDescent="0.25">
      <c r="A24" s="48"/>
      <c r="B24" s="49"/>
      <c r="C24" s="50" t="s">
        <v>28</v>
      </c>
      <c r="D24" s="49"/>
      <c r="E24" s="51"/>
      <c r="F24" s="52">
        <f>F18-F23</f>
        <v>0</v>
      </c>
      <c r="G24" s="52">
        <f>F24*0.4225</f>
        <v>0</v>
      </c>
      <c r="H24" s="42">
        <f>F24*0.5775</f>
        <v>0</v>
      </c>
    </row>
    <row r="25" spans="1:8" ht="48" customHeight="1" x14ac:dyDescent="0.2">
      <c r="A25" s="33" t="s">
        <v>29</v>
      </c>
      <c r="B25" s="34"/>
      <c r="C25" s="34"/>
      <c r="D25" s="34"/>
      <c r="E25" s="34"/>
      <c r="F25" s="66" t="s">
        <v>30</v>
      </c>
      <c r="G25" s="67" t="s">
        <v>31</v>
      </c>
      <c r="H25" s="68" t="s">
        <v>32</v>
      </c>
    </row>
    <row r="26" spans="1:8" x14ac:dyDescent="0.2">
      <c r="A26" s="72"/>
      <c r="B26" s="25" t="s">
        <v>33</v>
      </c>
      <c r="C26" s="27"/>
      <c r="D26" s="27"/>
      <c r="E26" s="27"/>
      <c r="F26" s="92"/>
      <c r="G26" s="23">
        <f>G24</f>
        <v>0</v>
      </c>
      <c r="H26" s="24">
        <f>H24</f>
        <v>0</v>
      </c>
    </row>
    <row r="27" spans="1:8" x14ac:dyDescent="0.2">
      <c r="A27" s="26"/>
      <c r="B27" s="27">
        <v>3</v>
      </c>
      <c r="C27" s="28" t="s">
        <v>34</v>
      </c>
      <c r="D27" s="74"/>
      <c r="E27" s="27"/>
      <c r="F27" s="23"/>
      <c r="G27" s="30"/>
      <c r="H27" s="31"/>
    </row>
    <row r="28" spans="1:8" x14ac:dyDescent="0.2">
      <c r="A28" s="26"/>
      <c r="B28" s="27"/>
      <c r="C28" s="36" t="s">
        <v>35</v>
      </c>
      <c r="D28" s="28"/>
      <c r="E28" s="44"/>
      <c r="F28" s="23"/>
      <c r="G28" s="87"/>
      <c r="H28" s="31"/>
    </row>
    <row r="29" spans="1:8" x14ac:dyDescent="0.2">
      <c r="A29" s="26"/>
      <c r="B29" s="27"/>
      <c r="C29" s="36" t="s">
        <v>36</v>
      </c>
      <c r="D29" s="88">
        <v>0</v>
      </c>
      <c r="E29" s="45">
        <f>IF(D29&lt;400,0,IF(D29&lt;500,0.35,IF(D29&gt;=500,0.5,"")))</f>
        <v>0</v>
      </c>
      <c r="F29" s="23">
        <f>(F24*0.47)*E29</f>
        <v>0</v>
      </c>
      <c r="G29" s="30">
        <f>G26-F29</f>
        <v>0</v>
      </c>
      <c r="H29" s="31"/>
    </row>
    <row r="30" spans="1:8" x14ac:dyDescent="0.2">
      <c r="A30" s="26"/>
      <c r="B30" s="27"/>
      <c r="C30" s="36" t="s">
        <v>37</v>
      </c>
      <c r="D30" s="88">
        <v>0</v>
      </c>
      <c r="E30" s="45">
        <f>IF(D30&lt;0,"",IF(D30&lt;200,0,IF(D30&lt;300,0.15,IF(D30&lt;400,0.25,IF(D30&lt;500,0.35,IF(D30&gt;=500,0.5,""))))))</f>
        <v>0</v>
      </c>
      <c r="F30" s="23">
        <f>(F24*0.47)*E30</f>
        <v>0</v>
      </c>
      <c r="G30" s="30">
        <f>G29-F30</f>
        <v>0</v>
      </c>
      <c r="H30" s="31"/>
    </row>
    <row r="31" spans="1:8" x14ac:dyDescent="0.2">
      <c r="A31" s="26"/>
      <c r="B31" s="27"/>
      <c r="C31" s="36" t="s">
        <v>38</v>
      </c>
      <c r="D31" s="88"/>
      <c r="E31" s="45"/>
      <c r="F31" s="23">
        <f>(F24*0.47)*E31</f>
        <v>0</v>
      </c>
      <c r="G31" s="30">
        <f>G30-F31</f>
        <v>0</v>
      </c>
      <c r="H31" s="31"/>
    </row>
    <row r="32" spans="1:8" x14ac:dyDescent="0.2">
      <c r="A32" s="26"/>
      <c r="B32" s="27"/>
      <c r="C32" s="32" t="s">
        <v>39</v>
      </c>
      <c r="D32" s="27"/>
      <c r="E32" s="46"/>
      <c r="F32" s="30"/>
      <c r="G32" s="30"/>
      <c r="H32" s="31"/>
    </row>
    <row r="33" spans="1:9" x14ac:dyDescent="0.2">
      <c r="A33" s="26"/>
      <c r="B33" s="27">
        <v>4</v>
      </c>
      <c r="C33" s="28" t="s">
        <v>40</v>
      </c>
      <c r="D33" s="28"/>
      <c r="E33" s="30"/>
      <c r="F33" s="64">
        <v>0</v>
      </c>
      <c r="G33" s="30">
        <f>G31-F33</f>
        <v>0</v>
      </c>
      <c r="H33" s="31"/>
    </row>
    <row r="34" spans="1:9" x14ac:dyDescent="0.2">
      <c r="A34" s="26"/>
      <c r="B34" s="27"/>
      <c r="C34" s="36" t="s">
        <v>41</v>
      </c>
      <c r="D34" s="28"/>
      <c r="E34" s="30"/>
      <c r="F34" s="30"/>
      <c r="G34" s="30"/>
      <c r="H34" s="31"/>
    </row>
    <row r="35" spans="1:9" x14ac:dyDescent="0.2">
      <c r="A35" s="26"/>
      <c r="B35" s="27"/>
      <c r="C35" s="36" t="s">
        <v>42</v>
      </c>
      <c r="D35" s="28"/>
      <c r="E35" s="30"/>
      <c r="F35" s="30"/>
      <c r="G35" s="30"/>
      <c r="H35" s="31"/>
    </row>
    <row r="36" spans="1:9" x14ac:dyDescent="0.2">
      <c r="A36" s="26"/>
      <c r="B36" s="27">
        <v>5</v>
      </c>
      <c r="C36" s="28" t="s">
        <v>43</v>
      </c>
      <c r="D36" s="28"/>
      <c r="E36" s="30"/>
      <c r="F36" s="64">
        <v>0</v>
      </c>
      <c r="G36" s="30">
        <f>G33-F36</f>
        <v>0</v>
      </c>
      <c r="H36" s="31"/>
    </row>
    <row r="37" spans="1:9" x14ac:dyDescent="0.2">
      <c r="A37" s="26"/>
      <c r="B37" s="27"/>
      <c r="C37" s="36" t="s">
        <v>44</v>
      </c>
      <c r="D37" s="28"/>
      <c r="E37" s="30"/>
      <c r="F37" s="30"/>
      <c r="G37" s="30"/>
      <c r="H37" s="31"/>
    </row>
    <row r="38" spans="1:9" x14ac:dyDescent="0.2">
      <c r="A38" s="26"/>
      <c r="B38" s="27"/>
      <c r="C38" s="36" t="s">
        <v>45</v>
      </c>
      <c r="D38" s="28"/>
      <c r="E38" s="30"/>
      <c r="F38" s="30"/>
      <c r="G38" s="87"/>
      <c r="H38" s="31"/>
    </row>
    <row r="39" spans="1:9" x14ac:dyDescent="0.2">
      <c r="A39" s="26"/>
      <c r="B39" s="27">
        <v>6</v>
      </c>
      <c r="C39" s="28" t="s">
        <v>46</v>
      </c>
      <c r="D39" s="28"/>
      <c r="E39" s="30"/>
      <c r="F39" s="64">
        <v>0</v>
      </c>
      <c r="G39" s="30">
        <f>G36-F39</f>
        <v>0</v>
      </c>
      <c r="H39" s="31"/>
      <c r="I39" s="27"/>
    </row>
    <row r="40" spans="1:9" x14ac:dyDescent="0.2">
      <c r="A40" s="26"/>
      <c r="B40" s="27"/>
      <c r="C40" s="36" t="s">
        <v>47</v>
      </c>
      <c r="D40" s="28"/>
      <c r="E40" s="30"/>
      <c r="F40" s="30"/>
      <c r="G40" s="30"/>
      <c r="H40" s="31"/>
    </row>
    <row r="41" spans="1:9" x14ac:dyDescent="0.2">
      <c r="A41" s="26"/>
      <c r="B41" s="27"/>
      <c r="C41" s="36" t="s">
        <v>48</v>
      </c>
      <c r="D41" s="28"/>
      <c r="E41" s="30"/>
      <c r="F41" s="30"/>
      <c r="G41" s="30"/>
      <c r="H41" s="31"/>
    </row>
    <row r="42" spans="1:9" x14ac:dyDescent="0.2">
      <c r="A42" s="26"/>
      <c r="B42" s="27">
        <v>7</v>
      </c>
      <c r="C42" s="28" t="s">
        <v>49</v>
      </c>
      <c r="D42" s="28"/>
      <c r="E42" s="30"/>
      <c r="F42" s="64"/>
      <c r="G42" s="30">
        <f>G39-F42</f>
        <v>0</v>
      </c>
      <c r="H42" s="31"/>
    </row>
    <row r="43" spans="1:9" x14ac:dyDescent="0.2">
      <c r="A43" s="26"/>
      <c r="B43" s="27"/>
      <c r="C43" s="36" t="s">
        <v>50</v>
      </c>
      <c r="D43" s="28"/>
      <c r="E43" s="30"/>
      <c r="F43" s="91"/>
      <c r="G43" s="30"/>
      <c r="H43" s="31"/>
    </row>
    <row r="44" spans="1:9" x14ac:dyDescent="0.2">
      <c r="A44" s="26"/>
      <c r="B44" s="27"/>
      <c r="C44" s="36" t="s">
        <v>51</v>
      </c>
      <c r="D44" s="28"/>
      <c r="E44" s="30"/>
      <c r="F44" s="91"/>
      <c r="G44" s="30"/>
      <c r="H44" s="31"/>
    </row>
    <row r="45" spans="1:9" x14ac:dyDescent="0.2">
      <c r="A45" s="26"/>
      <c r="B45" s="27"/>
      <c r="C45" s="28" t="s">
        <v>52</v>
      </c>
      <c r="D45" s="28"/>
      <c r="E45" s="30"/>
      <c r="F45" s="57">
        <f>SUM(F29:F42)</f>
        <v>0</v>
      </c>
      <c r="G45" s="57">
        <f>G42</f>
        <v>0</v>
      </c>
      <c r="H45" s="58">
        <f>H26</f>
        <v>0</v>
      </c>
    </row>
    <row r="46" spans="1:9" ht="9" customHeight="1" x14ac:dyDescent="0.2">
      <c r="A46" s="26"/>
      <c r="B46" s="27"/>
      <c r="C46" s="28"/>
      <c r="D46" s="28"/>
      <c r="E46" s="30"/>
      <c r="F46" s="54" t="s">
        <v>53</v>
      </c>
      <c r="G46" s="53" t="s">
        <v>54</v>
      </c>
      <c r="H46" s="55" t="s">
        <v>55</v>
      </c>
    </row>
    <row r="47" spans="1:9" ht="8.25" customHeight="1" thickBot="1" x14ac:dyDescent="0.25">
      <c r="A47" s="26"/>
      <c r="B47" s="27"/>
      <c r="C47" s="28"/>
      <c r="D47" s="28"/>
      <c r="E47" s="30"/>
      <c r="F47" s="54" t="s">
        <v>56</v>
      </c>
      <c r="G47" s="53" t="s">
        <v>57</v>
      </c>
      <c r="H47" s="56"/>
    </row>
    <row r="48" spans="1:9" ht="11.25" customHeight="1" x14ac:dyDescent="0.2">
      <c r="A48" s="33" t="s">
        <v>58</v>
      </c>
      <c r="B48" s="34"/>
      <c r="C48" s="37"/>
      <c r="D48" s="37"/>
      <c r="E48" s="34"/>
      <c r="F48" s="38"/>
      <c r="G48" s="38"/>
      <c r="H48" s="35"/>
    </row>
    <row r="49" spans="1:9" ht="23.25" customHeight="1" x14ac:dyDescent="0.2">
      <c r="A49" s="95" t="s">
        <v>59</v>
      </c>
      <c r="B49" s="96"/>
      <c r="C49" s="96"/>
      <c r="D49" s="96"/>
      <c r="E49" s="96"/>
      <c r="F49" s="39">
        <f>F45+F23</f>
        <v>0</v>
      </c>
      <c r="G49" s="39"/>
      <c r="H49" s="40"/>
    </row>
    <row r="50" spans="1:9" ht="47.25" customHeight="1" x14ac:dyDescent="0.2">
      <c r="A50" s="93" t="s">
        <v>60</v>
      </c>
      <c r="B50" s="94"/>
      <c r="C50" s="94"/>
      <c r="D50" s="94"/>
      <c r="E50" s="94"/>
      <c r="F50" s="41">
        <f>F24-F45</f>
        <v>0</v>
      </c>
      <c r="G50" s="41"/>
      <c r="H50" s="40">
        <f>SUM(G45:H45)</f>
        <v>0</v>
      </c>
      <c r="I50" s="19"/>
    </row>
    <row r="51" spans="1:9" ht="24" customHeight="1" x14ac:dyDescent="0.2">
      <c r="A51" s="93" t="s">
        <v>61</v>
      </c>
      <c r="B51" s="94"/>
      <c r="C51" s="94"/>
      <c r="D51" s="94"/>
      <c r="E51" s="94"/>
      <c r="F51" s="41">
        <f>SUM(F49:F50)</f>
        <v>0</v>
      </c>
      <c r="G51" s="86"/>
      <c r="H51" s="31"/>
      <c r="I51" s="19"/>
    </row>
    <row r="52" spans="1:9" ht="9" customHeight="1" thickBot="1" x14ac:dyDescent="0.25">
      <c r="A52" s="83" t="s">
        <v>62</v>
      </c>
      <c r="B52" s="49"/>
      <c r="C52" s="84"/>
      <c r="D52" s="84"/>
      <c r="E52" s="52"/>
      <c r="F52" s="52"/>
      <c r="G52" s="85"/>
      <c r="H52" s="42"/>
    </row>
    <row r="53" spans="1:9" x14ac:dyDescent="0.2">
      <c r="A53" s="5"/>
      <c r="E53" s="2"/>
      <c r="F53" s="2"/>
      <c r="G53" s="2"/>
      <c r="H53" s="2"/>
    </row>
    <row r="54" spans="1:9" x14ac:dyDescent="0.2">
      <c r="A54" s="5"/>
      <c r="E54" s="2"/>
      <c r="F54" s="2"/>
      <c r="G54" s="2"/>
      <c r="H54" s="2"/>
    </row>
    <row r="55" spans="1:9" x14ac:dyDescent="0.2">
      <c r="A55" s="5"/>
      <c r="E55" s="2"/>
      <c r="F55" s="2"/>
      <c r="G55" s="2"/>
      <c r="H55" s="2"/>
    </row>
    <row r="56" spans="1:9" x14ac:dyDescent="0.2">
      <c r="A56" s="5"/>
      <c r="E56" s="2"/>
      <c r="F56" s="2"/>
      <c r="G56" s="2"/>
      <c r="H56" s="2"/>
    </row>
    <row r="57" spans="1:9" x14ac:dyDescent="0.2">
      <c r="A57" s="5"/>
      <c r="E57" s="2"/>
      <c r="F57" s="2"/>
      <c r="G57" s="2"/>
      <c r="H57" s="2"/>
    </row>
    <row r="58" spans="1:9" x14ac:dyDescent="0.2">
      <c r="A58" s="5"/>
      <c r="E58" s="2"/>
      <c r="F58" s="2"/>
      <c r="G58" s="2"/>
      <c r="H58" s="2"/>
    </row>
    <row r="59" spans="1:9" x14ac:dyDescent="0.2">
      <c r="A59" s="5"/>
      <c r="E59" s="2"/>
      <c r="F59" s="2"/>
      <c r="G59" s="2"/>
      <c r="H59" s="2"/>
    </row>
    <row r="60" spans="1:9" x14ac:dyDescent="0.2">
      <c r="A60" s="5"/>
      <c r="E60" s="2"/>
      <c r="F60" s="2"/>
      <c r="G60" s="2"/>
      <c r="H60" s="2"/>
    </row>
    <row r="61" spans="1:9" x14ac:dyDescent="0.2">
      <c r="A61" s="5"/>
      <c r="E61" s="2"/>
      <c r="F61" s="2"/>
      <c r="G61" s="2"/>
      <c r="H61" s="2"/>
    </row>
    <row r="62" spans="1:9" x14ac:dyDescent="0.2">
      <c r="A62" s="5"/>
      <c r="E62" s="2"/>
      <c r="F62" s="2"/>
      <c r="G62" s="2"/>
      <c r="H62" s="2"/>
    </row>
    <row r="63" spans="1:9" x14ac:dyDescent="0.2">
      <c r="A63" s="5"/>
      <c r="E63" s="2"/>
      <c r="F63" s="2"/>
      <c r="G63" s="2"/>
      <c r="H63" s="2"/>
    </row>
    <row r="64" spans="1:9" x14ac:dyDescent="0.2">
      <c r="A64" s="5"/>
      <c r="E64" s="2"/>
      <c r="F64" s="2"/>
      <c r="G64" s="2"/>
      <c r="H64" s="2"/>
    </row>
    <row r="65" spans="1:8" x14ac:dyDescent="0.2">
      <c r="A65" s="5"/>
      <c r="E65" s="2"/>
      <c r="F65" s="2"/>
      <c r="G65" s="2"/>
      <c r="H65" s="2"/>
    </row>
    <row r="66" spans="1:8" x14ac:dyDescent="0.2">
      <c r="A66" s="5"/>
      <c r="E66" s="2"/>
      <c r="F66" s="2"/>
      <c r="G66" s="2"/>
      <c r="H66" s="2"/>
    </row>
    <row r="67" spans="1:8" x14ac:dyDescent="0.2">
      <c r="A67" s="5"/>
      <c r="E67" s="2"/>
      <c r="F67" s="2"/>
      <c r="G67" s="2"/>
      <c r="H67" s="2"/>
    </row>
    <row r="68" spans="1:8" x14ac:dyDescent="0.2">
      <c r="A68" s="5"/>
      <c r="E68" s="2"/>
      <c r="F68" s="2"/>
      <c r="G68" s="2"/>
      <c r="H68" s="2"/>
    </row>
    <row r="69" spans="1:8" x14ac:dyDescent="0.2">
      <c r="A69" s="5"/>
      <c r="E69" s="2"/>
      <c r="F69" s="2"/>
      <c r="G69" s="2"/>
      <c r="H69" s="2"/>
    </row>
    <row r="70" spans="1:8" x14ac:dyDescent="0.2">
      <c r="A70" s="5"/>
      <c r="E70" s="2"/>
      <c r="F70" s="2"/>
      <c r="G70" s="2"/>
      <c r="H70" s="2"/>
    </row>
    <row r="71" spans="1:8" x14ac:dyDescent="0.2">
      <c r="E71" s="21"/>
    </row>
    <row r="72" spans="1:8" x14ac:dyDescent="0.2">
      <c r="E72" s="21"/>
    </row>
    <row r="73" spans="1:8" x14ac:dyDescent="0.2">
      <c r="E73" s="21"/>
    </row>
    <row r="74" spans="1:8" x14ac:dyDescent="0.2">
      <c r="E74" s="21"/>
    </row>
    <row r="75" spans="1:8" x14ac:dyDescent="0.2">
      <c r="E75" s="21"/>
    </row>
    <row r="76" spans="1:8" x14ac:dyDescent="0.2">
      <c r="E76" s="21"/>
    </row>
    <row r="77" spans="1:8" x14ac:dyDescent="0.2">
      <c r="E77" s="21"/>
    </row>
    <row r="78" spans="1:8" x14ac:dyDescent="0.2">
      <c r="E78" s="21"/>
    </row>
    <row r="79" spans="1:8" x14ac:dyDescent="0.2">
      <c r="E79" s="21"/>
    </row>
    <row r="80" spans="1:8" x14ac:dyDescent="0.2">
      <c r="E80" s="21"/>
    </row>
    <row r="81" spans="5:5" x14ac:dyDescent="0.2">
      <c r="E81" s="21"/>
    </row>
    <row r="82" spans="5:5" x14ac:dyDescent="0.2">
      <c r="E82" s="21"/>
    </row>
  </sheetData>
  <mergeCells count="3">
    <mergeCell ref="A50:E50"/>
    <mergeCell ref="A49:E49"/>
    <mergeCell ref="A51:E51"/>
  </mergeCells>
  <printOptions headings="1" gridLines="1"/>
  <pageMargins left="0.25" right="0.25" top="0.75" bottom="0.25" header="0.3"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PREMIUM TAX CREDITS WORKSHEET</vt:lpstr>
      <vt:lpstr>'PREMIUM TAX CREDITS WORKSHEET'!Print_Area</vt:lpstr>
    </vt:vector>
  </TitlesOfParts>
  <Manager/>
  <Company>Oklahoma Insurance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JeanAnn.Parsley@oid.ok.gov</dc:creator>
  <cp:keywords/>
  <dc:description/>
  <cp:lastModifiedBy>Sarah McCubbin</cp:lastModifiedBy>
  <cp:revision/>
  <dcterms:created xsi:type="dcterms:W3CDTF">2005-05-20T21:51:13Z</dcterms:created>
  <dcterms:modified xsi:type="dcterms:W3CDTF">2026-01-27T21:51:10Z</dcterms:modified>
  <cp:category/>
  <cp:contentStatus/>
</cp:coreProperties>
</file>