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IDTest/Shared Documents/Financial/_Market Conduct/Mkt Conduct Exam Reports/Data Calls/~2025 Predisaster/Request Docs (Blank)/"/>
    </mc:Choice>
  </mc:AlternateContent>
  <xr:revisionPtr revIDLastSave="1260" documentId="8_{0E2A55B3-1C4D-4F85-8932-B31F4C0BEB5F}" xr6:coauthVersionLast="47" xr6:coauthVersionMax="47" xr10:uidLastSave="{09435626-15AB-4D70-B2A8-AF449B44462A}"/>
  <bookViews>
    <workbookView xWindow="28680" yWindow="-16320" windowWidth="29040" windowHeight="15720" tabRatio="836" xr2:uid="{00000000-000D-0000-FFFF-FFFF00000000}"/>
  </bookViews>
  <sheets>
    <sheet name="Aggregate" sheetId="22" r:id="rId1"/>
    <sheet name="Fire" sheetId="15" r:id="rId2"/>
    <sheet name="Allied Lines" sheetId="16" r:id="rId3"/>
    <sheet name="Federal Flood" sheetId="14" r:id="rId4"/>
    <sheet name="Private Flood" sheetId="19" r:id="rId5"/>
    <sheet name="Farmowners Multiple Peril" sheetId="17" r:id="rId6"/>
    <sheet name="Homeowners Multiple Peril" sheetId="18" r:id="rId7"/>
    <sheet name="Earthquake" sheetId="20" r:id="rId8"/>
    <sheet name="Auto" sheetId="21" r:id="rId9"/>
    <sheet name="Regulator Only" sheetId="23" r:id="rId10"/>
  </sheets>
  <definedNames>
    <definedName name="_xlnm._FilterDatabase" localSheetId="0" hidden="1">Aggregate!$C$29:$D$792</definedName>
    <definedName name="_xlnm._FilterDatabase" localSheetId="2" hidden="1">'Allied Lines'!$B$8:$C$771</definedName>
    <definedName name="_xlnm._FilterDatabase" localSheetId="8" hidden="1">Auto!$B$8:$C$771</definedName>
    <definedName name="_xlnm._FilterDatabase" localSheetId="7" hidden="1">Earthquake!$B$8:$C$771</definedName>
    <definedName name="_xlnm._FilterDatabase" localSheetId="5" hidden="1">'Farmowners Multiple Peril'!$B$8:$C$771</definedName>
    <definedName name="_xlnm._FilterDatabase" localSheetId="3" hidden="1">'Federal Flood'!$B$8:$C$771</definedName>
    <definedName name="_xlnm._FilterDatabase" localSheetId="1" hidden="1">Fire!$B$8:$C$771</definedName>
    <definedName name="_xlnm._FilterDatabase" localSheetId="6" hidden="1">'Homeowners Multiple Peril'!$B$8:$C$771</definedName>
    <definedName name="_xlnm._FilterDatabase" localSheetId="4" hidden="1">'Private Flood'!$B$8:$C$771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1" l="1"/>
  <c r="J8" i="21"/>
  <c r="F5" i="21"/>
  <c r="H30" i="22" l="1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229" i="22"/>
  <c r="H230" i="22"/>
  <c r="H231" i="22"/>
  <c r="H232" i="22"/>
  <c r="H233" i="22"/>
  <c r="H234" i="22"/>
  <c r="H235" i="22"/>
  <c r="H236" i="22"/>
  <c r="H237" i="22"/>
  <c r="H238" i="22"/>
  <c r="H239" i="22"/>
  <c r="H240" i="22"/>
  <c r="H241" i="22"/>
  <c r="H242" i="22"/>
  <c r="H243" i="22"/>
  <c r="H244" i="22"/>
  <c r="H245" i="22"/>
  <c r="H246" i="22"/>
  <c r="H247" i="22"/>
  <c r="H248" i="22"/>
  <c r="H249" i="22"/>
  <c r="H250" i="22"/>
  <c r="H251" i="22"/>
  <c r="H252" i="22"/>
  <c r="H253" i="22"/>
  <c r="H254" i="22"/>
  <c r="H255" i="22"/>
  <c r="H256" i="22"/>
  <c r="H257" i="22"/>
  <c r="H258" i="22"/>
  <c r="H259" i="22"/>
  <c r="H260" i="22"/>
  <c r="H261" i="22"/>
  <c r="H262" i="22"/>
  <c r="H263" i="22"/>
  <c r="H264" i="22"/>
  <c r="H265" i="22"/>
  <c r="H266" i="22"/>
  <c r="H267" i="22"/>
  <c r="H268" i="22"/>
  <c r="H269" i="22"/>
  <c r="H270" i="22"/>
  <c r="H271" i="22"/>
  <c r="H272" i="22"/>
  <c r="H273" i="22"/>
  <c r="H274" i="22"/>
  <c r="H275" i="22"/>
  <c r="H276" i="22"/>
  <c r="H277" i="22"/>
  <c r="H278" i="22"/>
  <c r="H279" i="22"/>
  <c r="H280" i="22"/>
  <c r="H281" i="22"/>
  <c r="H282" i="22"/>
  <c r="H283" i="22"/>
  <c r="H284" i="22"/>
  <c r="H285" i="22"/>
  <c r="H286" i="22"/>
  <c r="H287" i="22"/>
  <c r="H288" i="22"/>
  <c r="H289" i="22"/>
  <c r="H290" i="22"/>
  <c r="H291" i="22"/>
  <c r="H292" i="22"/>
  <c r="H293" i="22"/>
  <c r="H294" i="22"/>
  <c r="H295" i="22"/>
  <c r="H296" i="22"/>
  <c r="H297" i="22"/>
  <c r="H298" i="22"/>
  <c r="H299" i="22"/>
  <c r="H300" i="22"/>
  <c r="H301" i="22"/>
  <c r="H302" i="22"/>
  <c r="H303" i="22"/>
  <c r="H304" i="22"/>
  <c r="H305" i="22"/>
  <c r="H306" i="22"/>
  <c r="H307" i="22"/>
  <c r="H308" i="22"/>
  <c r="H309" i="22"/>
  <c r="H310" i="22"/>
  <c r="H311" i="22"/>
  <c r="H312" i="22"/>
  <c r="H313" i="22"/>
  <c r="H314" i="22"/>
  <c r="H315" i="22"/>
  <c r="H316" i="22"/>
  <c r="H317" i="22"/>
  <c r="H318" i="22"/>
  <c r="H319" i="22"/>
  <c r="H320" i="22"/>
  <c r="H321" i="22"/>
  <c r="H322" i="22"/>
  <c r="H323" i="22"/>
  <c r="H324" i="22"/>
  <c r="H325" i="22"/>
  <c r="H326" i="22"/>
  <c r="H327" i="22"/>
  <c r="H328" i="22"/>
  <c r="H329" i="22"/>
  <c r="H330" i="22"/>
  <c r="H331" i="22"/>
  <c r="H332" i="22"/>
  <c r="H333" i="22"/>
  <c r="H334" i="22"/>
  <c r="H335" i="22"/>
  <c r="H336" i="22"/>
  <c r="H337" i="22"/>
  <c r="H338" i="22"/>
  <c r="H339" i="22"/>
  <c r="H340" i="22"/>
  <c r="H341" i="22"/>
  <c r="H342" i="22"/>
  <c r="H343" i="22"/>
  <c r="H344" i="22"/>
  <c r="H345" i="22"/>
  <c r="H346" i="22"/>
  <c r="H347" i="22"/>
  <c r="H348" i="22"/>
  <c r="H349" i="22"/>
  <c r="H350" i="22"/>
  <c r="H351" i="22"/>
  <c r="H352" i="22"/>
  <c r="H353" i="22"/>
  <c r="H354" i="22"/>
  <c r="H355" i="22"/>
  <c r="H356" i="22"/>
  <c r="H357" i="22"/>
  <c r="H358" i="22"/>
  <c r="H359" i="22"/>
  <c r="H360" i="22"/>
  <c r="H361" i="22"/>
  <c r="H362" i="22"/>
  <c r="H363" i="22"/>
  <c r="H364" i="22"/>
  <c r="H365" i="22"/>
  <c r="H366" i="22"/>
  <c r="H367" i="22"/>
  <c r="H368" i="22"/>
  <c r="H369" i="22"/>
  <c r="H370" i="22"/>
  <c r="H371" i="22"/>
  <c r="H372" i="22"/>
  <c r="H373" i="22"/>
  <c r="H374" i="22"/>
  <c r="H375" i="22"/>
  <c r="H376" i="22"/>
  <c r="H377" i="22"/>
  <c r="H378" i="22"/>
  <c r="H379" i="22"/>
  <c r="H380" i="22"/>
  <c r="H381" i="22"/>
  <c r="H382" i="22"/>
  <c r="H383" i="22"/>
  <c r="H384" i="22"/>
  <c r="H385" i="22"/>
  <c r="H386" i="22"/>
  <c r="H387" i="22"/>
  <c r="H388" i="22"/>
  <c r="H389" i="22"/>
  <c r="H390" i="22"/>
  <c r="H391" i="22"/>
  <c r="H392" i="22"/>
  <c r="H393" i="22"/>
  <c r="H394" i="22"/>
  <c r="H395" i="22"/>
  <c r="H396" i="22"/>
  <c r="H397" i="22"/>
  <c r="H398" i="22"/>
  <c r="H399" i="22"/>
  <c r="H400" i="22"/>
  <c r="H401" i="22"/>
  <c r="H402" i="22"/>
  <c r="H403" i="22"/>
  <c r="H404" i="22"/>
  <c r="H405" i="22"/>
  <c r="H406" i="22"/>
  <c r="H407" i="22"/>
  <c r="H408" i="22"/>
  <c r="H409" i="22"/>
  <c r="H410" i="22"/>
  <c r="H411" i="22"/>
  <c r="H412" i="22"/>
  <c r="H413" i="22"/>
  <c r="H414" i="22"/>
  <c r="H415" i="22"/>
  <c r="H416" i="22"/>
  <c r="H417" i="22"/>
  <c r="H418" i="22"/>
  <c r="H419" i="22"/>
  <c r="H420" i="22"/>
  <c r="H421" i="22"/>
  <c r="H422" i="22"/>
  <c r="H423" i="22"/>
  <c r="H424" i="22"/>
  <c r="H425" i="22"/>
  <c r="H426" i="22"/>
  <c r="H427" i="22"/>
  <c r="H428" i="22"/>
  <c r="H429" i="22"/>
  <c r="H430" i="22"/>
  <c r="H431" i="22"/>
  <c r="H432" i="22"/>
  <c r="H433" i="22"/>
  <c r="H434" i="22"/>
  <c r="H435" i="22"/>
  <c r="H436" i="22"/>
  <c r="H437" i="22"/>
  <c r="H438" i="22"/>
  <c r="H439" i="22"/>
  <c r="H440" i="22"/>
  <c r="H441" i="22"/>
  <c r="H442" i="22"/>
  <c r="H443" i="22"/>
  <c r="H444" i="22"/>
  <c r="H445" i="22"/>
  <c r="H446" i="22"/>
  <c r="H447" i="22"/>
  <c r="H448" i="22"/>
  <c r="H449" i="22"/>
  <c r="H450" i="22"/>
  <c r="H451" i="22"/>
  <c r="H452" i="22"/>
  <c r="H453" i="22"/>
  <c r="H454" i="22"/>
  <c r="H455" i="22"/>
  <c r="H456" i="22"/>
  <c r="H457" i="22"/>
  <c r="H458" i="22"/>
  <c r="H459" i="22"/>
  <c r="H460" i="22"/>
  <c r="H461" i="22"/>
  <c r="H462" i="22"/>
  <c r="H463" i="22"/>
  <c r="H464" i="22"/>
  <c r="H465" i="22"/>
  <c r="H466" i="22"/>
  <c r="H467" i="22"/>
  <c r="H468" i="22"/>
  <c r="H469" i="22"/>
  <c r="H470" i="22"/>
  <c r="H471" i="22"/>
  <c r="H472" i="22"/>
  <c r="H473" i="22"/>
  <c r="H474" i="22"/>
  <c r="H475" i="22"/>
  <c r="H476" i="22"/>
  <c r="H477" i="22"/>
  <c r="H478" i="22"/>
  <c r="H479" i="22"/>
  <c r="H480" i="22"/>
  <c r="H481" i="22"/>
  <c r="H482" i="22"/>
  <c r="H483" i="22"/>
  <c r="H484" i="22"/>
  <c r="H485" i="22"/>
  <c r="H486" i="22"/>
  <c r="H487" i="22"/>
  <c r="H488" i="22"/>
  <c r="H489" i="22"/>
  <c r="H490" i="22"/>
  <c r="H491" i="22"/>
  <c r="H492" i="22"/>
  <c r="H493" i="22"/>
  <c r="H494" i="22"/>
  <c r="H495" i="22"/>
  <c r="H496" i="22"/>
  <c r="H497" i="22"/>
  <c r="H498" i="22"/>
  <c r="H499" i="22"/>
  <c r="H500" i="22"/>
  <c r="H501" i="22"/>
  <c r="H502" i="22"/>
  <c r="H503" i="22"/>
  <c r="H504" i="22"/>
  <c r="H505" i="22"/>
  <c r="H506" i="22"/>
  <c r="H507" i="22"/>
  <c r="H508" i="22"/>
  <c r="H509" i="22"/>
  <c r="H510" i="22"/>
  <c r="H511" i="22"/>
  <c r="H512" i="22"/>
  <c r="H513" i="22"/>
  <c r="H514" i="22"/>
  <c r="H515" i="22"/>
  <c r="H516" i="22"/>
  <c r="H517" i="22"/>
  <c r="H518" i="22"/>
  <c r="H519" i="22"/>
  <c r="H520" i="22"/>
  <c r="H521" i="22"/>
  <c r="H522" i="22"/>
  <c r="H523" i="22"/>
  <c r="H524" i="22"/>
  <c r="H525" i="22"/>
  <c r="H526" i="22"/>
  <c r="H527" i="22"/>
  <c r="H528" i="22"/>
  <c r="H529" i="22"/>
  <c r="H530" i="22"/>
  <c r="H531" i="22"/>
  <c r="H532" i="22"/>
  <c r="H533" i="22"/>
  <c r="H534" i="22"/>
  <c r="H535" i="22"/>
  <c r="H536" i="22"/>
  <c r="H537" i="22"/>
  <c r="H538" i="22"/>
  <c r="H539" i="22"/>
  <c r="H540" i="22"/>
  <c r="H541" i="22"/>
  <c r="H542" i="22"/>
  <c r="H543" i="22"/>
  <c r="H544" i="22"/>
  <c r="H545" i="22"/>
  <c r="H546" i="22"/>
  <c r="H547" i="22"/>
  <c r="H548" i="22"/>
  <c r="H549" i="22"/>
  <c r="H550" i="22"/>
  <c r="H551" i="22"/>
  <c r="H552" i="22"/>
  <c r="H553" i="22"/>
  <c r="H554" i="22"/>
  <c r="H555" i="22"/>
  <c r="H556" i="22"/>
  <c r="H557" i="22"/>
  <c r="H558" i="22"/>
  <c r="H559" i="22"/>
  <c r="H560" i="22"/>
  <c r="H561" i="22"/>
  <c r="H562" i="22"/>
  <c r="H563" i="22"/>
  <c r="H564" i="22"/>
  <c r="H565" i="22"/>
  <c r="H566" i="22"/>
  <c r="H567" i="22"/>
  <c r="H568" i="22"/>
  <c r="H569" i="22"/>
  <c r="H570" i="22"/>
  <c r="H571" i="22"/>
  <c r="H572" i="22"/>
  <c r="H573" i="22"/>
  <c r="H574" i="22"/>
  <c r="H575" i="22"/>
  <c r="H576" i="22"/>
  <c r="H577" i="22"/>
  <c r="H578" i="22"/>
  <c r="H579" i="22"/>
  <c r="H580" i="22"/>
  <c r="H581" i="22"/>
  <c r="H582" i="22"/>
  <c r="H583" i="22"/>
  <c r="H584" i="22"/>
  <c r="H585" i="22"/>
  <c r="H586" i="22"/>
  <c r="H587" i="22"/>
  <c r="H588" i="22"/>
  <c r="H589" i="22"/>
  <c r="H590" i="22"/>
  <c r="H591" i="22"/>
  <c r="H592" i="22"/>
  <c r="H593" i="22"/>
  <c r="H594" i="22"/>
  <c r="H595" i="22"/>
  <c r="H596" i="22"/>
  <c r="H597" i="22"/>
  <c r="H598" i="22"/>
  <c r="H599" i="22"/>
  <c r="H600" i="22"/>
  <c r="H601" i="22"/>
  <c r="H602" i="22"/>
  <c r="H603" i="22"/>
  <c r="H604" i="22"/>
  <c r="H605" i="22"/>
  <c r="H606" i="22"/>
  <c r="H607" i="22"/>
  <c r="H608" i="22"/>
  <c r="H609" i="22"/>
  <c r="H610" i="22"/>
  <c r="H611" i="22"/>
  <c r="H612" i="22"/>
  <c r="H613" i="22"/>
  <c r="H614" i="22"/>
  <c r="H615" i="22"/>
  <c r="H616" i="22"/>
  <c r="H617" i="22"/>
  <c r="H618" i="22"/>
  <c r="H619" i="22"/>
  <c r="H620" i="22"/>
  <c r="H621" i="22"/>
  <c r="H622" i="22"/>
  <c r="H623" i="22"/>
  <c r="H624" i="22"/>
  <c r="H625" i="22"/>
  <c r="H626" i="22"/>
  <c r="H627" i="22"/>
  <c r="H628" i="22"/>
  <c r="H629" i="22"/>
  <c r="H630" i="22"/>
  <c r="H631" i="22"/>
  <c r="H632" i="22"/>
  <c r="H633" i="22"/>
  <c r="H634" i="22"/>
  <c r="H635" i="22"/>
  <c r="H636" i="22"/>
  <c r="H637" i="22"/>
  <c r="H638" i="22"/>
  <c r="H639" i="22"/>
  <c r="H640" i="22"/>
  <c r="H641" i="22"/>
  <c r="H642" i="22"/>
  <c r="H643" i="22"/>
  <c r="H644" i="22"/>
  <c r="H645" i="22"/>
  <c r="H646" i="22"/>
  <c r="H647" i="22"/>
  <c r="H648" i="22"/>
  <c r="H649" i="22"/>
  <c r="H650" i="22"/>
  <c r="H651" i="22"/>
  <c r="H652" i="22"/>
  <c r="H653" i="22"/>
  <c r="H654" i="22"/>
  <c r="H655" i="22"/>
  <c r="H656" i="22"/>
  <c r="H657" i="22"/>
  <c r="H658" i="22"/>
  <c r="H659" i="22"/>
  <c r="H660" i="22"/>
  <c r="H661" i="22"/>
  <c r="H662" i="22"/>
  <c r="H663" i="22"/>
  <c r="H664" i="22"/>
  <c r="H665" i="22"/>
  <c r="H666" i="22"/>
  <c r="H667" i="22"/>
  <c r="H668" i="22"/>
  <c r="H669" i="22"/>
  <c r="H670" i="22"/>
  <c r="H671" i="22"/>
  <c r="H672" i="22"/>
  <c r="H673" i="22"/>
  <c r="H674" i="22"/>
  <c r="H675" i="22"/>
  <c r="H676" i="22"/>
  <c r="H677" i="22"/>
  <c r="H678" i="22"/>
  <c r="H679" i="22"/>
  <c r="H680" i="22"/>
  <c r="H681" i="22"/>
  <c r="H682" i="22"/>
  <c r="H683" i="22"/>
  <c r="H684" i="22"/>
  <c r="H685" i="22"/>
  <c r="H686" i="22"/>
  <c r="H687" i="22"/>
  <c r="H688" i="22"/>
  <c r="H689" i="22"/>
  <c r="H690" i="22"/>
  <c r="H691" i="22"/>
  <c r="H692" i="22"/>
  <c r="H693" i="22"/>
  <c r="H694" i="22"/>
  <c r="H695" i="22"/>
  <c r="H696" i="22"/>
  <c r="H697" i="22"/>
  <c r="H698" i="22"/>
  <c r="H699" i="22"/>
  <c r="H700" i="22"/>
  <c r="H701" i="22"/>
  <c r="H702" i="22"/>
  <c r="H703" i="22"/>
  <c r="H704" i="22"/>
  <c r="H705" i="22"/>
  <c r="H706" i="22"/>
  <c r="H707" i="22"/>
  <c r="H708" i="22"/>
  <c r="H709" i="22"/>
  <c r="H710" i="22"/>
  <c r="H711" i="22"/>
  <c r="H712" i="22"/>
  <c r="H713" i="22"/>
  <c r="H714" i="22"/>
  <c r="H715" i="22"/>
  <c r="H716" i="22"/>
  <c r="H717" i="22"/>
  <c r="H718" i="22"/>
  <c r="H719" i="22"/>
  <c r="H720" i="22"/>
  <c r="H721" i="22"/>
  <c r="H722" i="22"/>
  <c r="H723" i="22"/>
  <c r="H724" i="22"/>
  <c r="H725" i="22"/>
  <c r="H726" i="22"/>
  <c r="H727" i="22"/>
  <c r="H728" i="22"/>
  <c r="H729" i="22"/>
  <c r="H730" i="22"/>
  <c r="H731" i="22"/>
  <c r="H732" i="22"/>
  <c r="H733" i="22"/>
  <c r="H734" i="22"/>
  <c r="H735" i="22"/>
  <c r="H736" i="22"/>
  <c r="H737" i="22"/>
  <c r="H738" i="22"/>
  <c r="H739" i="22"/>
  <c r="H740" i="22"/>
  <c r="H741" i="22"/>
  <c r="H742" i="22"/>
  <c r="H743" i="22"/>
  <c r="H744" i="22"/>
  <c r="H745" i="22"/>
  <c r="H746" i="22"/>
  <c r="H747" i="22"/>
  <c r="H748" i="22"/>
  <c r="H749" i="22"/>
  <c r="H750" i="22"/>
  <c r="H751" i="22"/>
  <c r="H752" i="22"/>
  <c r="H753" i="22"/>
  <c r="H754" i="22"/>
  <c r="H755" i="22"/>
  <c r="H756" i="22"/>
  <c r="H757" i="22"/>
  <c r="H758" i="22"/>
  <c r="H759" i="22"/>
  <c r="H760" i="22"/>
  <c r="H761" i="22"/>
  <c r="H762" i="22"/>
  <c r="H763" i="22"/>
  <c r="H764" i="22"/>
  <c r="H765" i="22"/>
  <c r="H766" i="22"/>
  <c r="H767" i="22"/>
  <c r="H768" i="22"/>
  <c r="H769" i="22"/>
  <c r="H770" i="22"/>
  <c r="H771" i="22"/>
  <c r="H772" i="22"/>
  <c r="H773" i="22"/>
  <c r="H774" i="22"/>
  <c r="H775" i="22"/>
  <c r="H776" i="22"/>
  <c r="H777" i="22"/>
  <c r="H778" i="22"/>
  <c r="H779" i="22"/>
  <c r="H780" i="22"/>
  <c r="H781" i="22"/>
  <c r="H782" i="22"/>
  <c r="H783" i="22"/>
  <c r="H784" i="22"/>
  <c r="H785" i="22"/>
  <c r="H786" i="22"/>
  <c r="H787" i="22"/>
  <c r="H788" i="22"/>
  <c r="H789" i="22"/>
  <c r="H790" i="22"/>
  <c r="H791" i="22"/>
  <c r="H792" i="22"/>
  <c r="H29" i="22"/>
  <c r="L11" i="23"/>
  <c r="G771" i="21"/>
  <c r="G770" i="21"/>
  <c r="G769" i="21"/>
  <c r="G768" i="21"/>
  <c r="G767" i="21"/>
  <c r="G766" i="21"/>
  <c r="G765" i="21"/>
  <c r="G764" i="21"/>
  <c r="G763" i="21"/>
  <c r="G762" i="21"/>
  <c r="G761" i="21"/>
  <c r="G760" i="21"/>
  <c r="G759" i="21"/>
  <c r="G758" i="21"/>
  <c r="G757" i="21"/>
  <c r="G756" i="21"/>
  <c r="G755" i="21"/>
  <c r="G754" i="21"/>
  <c r="G753" i="21"/>
  <c r="G752" i="21"/>
  <c r="G751" i="21"/>
  <c r="G750" i="21"/>
  <c r="G749" i="21"/>
  <c r="G748" i="21"/>
  <c r="G747" i="21"/>
  <c r="G746" i="21"/>
  <c r="G745" i="21"/>
  <c r="G744" i="21"/>
  <c r="G743" i="21"/>
  <c r="G742" i="21"/>
  <c r="G741" i="21"/>
  <c r="G740" i="21"/>
  <c r="G739" i="21"/>
  <c r="G738" i="21"/>
  <c r="G737" i="21"/>
  <c r="G736" i="21"/>
  <c r="G735" i="21"/>
  <c r="G734" i="21"/>
  <c r="G733" i="21"/>
  <c r="G732" i="21"/>
  <c r="G731" i="21"/>
  <c r="G730" i="21"/>
  <c r="G729" i="21"/>
  <c r="G728" i="21"/>
  <c r="G727" i="21"/>
  <c r="G726" i="21"/>
  <c r="G725" i="21"/>
  <c r="G724" i="21"/>
  <c r="G723" i="21"/>
  <c r="G722" i="21"/>
  <c r="G721" i="21"/>
  <c r="G720" i="21"/>
  <c r="G719" i="21"/>
  <c r="G718" i="21"/>
  <c r="G717" i="21"/>
  <c r="G716" i="21"/>
  <c r="G715" i="21"/>
  <c r="G714" i="21"/>
  <c r="G713" i="21"/>
  <c r="G712" i="21"/>
  <c r="G711" i="21"/>
  <c r="G710" i="21"/>
  <c r="G709" i="21"/>
  <c r="G708" i="21"/>
  <c r="G707" i="21"/>
  <c r="G706" i="21"/>
  <c r="G705" i="21"/>
  <c r="G704" i="21"/>
  <c r="G703" i="21"/>
  <c r="G702" i="21"/>
  <c r="G701" i="21"/>
  <c r="G700" i="21"/>
  <c r="G699" i="21"/>
  <c r="G698" i="21"/>
  <c r="G697" i="21"/>
  <c r="G696" i="21"/>
  <c r="G695" i="21"/>
  <c r="G694" i="21"/>
  <c r="G693" i="21"/>
  <c r="G692" i="21"/>
  <c r="G691" i="21"/>
  <c r="G690" i="21"/>
  <c r="G689" i="21"/>
  <c r="G688" i="21"/>
  <c r="G687" i="21"/>
  <c r="G686" i="21"/>
  <c r="G685" i="21"/>
  <c r="G684" i="21"/>
  <c r="G683" i="21"/>
  <c r="G682" i="21"/>
  <c r="G681" i="21"/>
  <c r="G680" i="21"/>
  <c r="G679" i="21"/>
  <c r="G678" i="21"/>
  <c r="G677" i="21"/>
  <c r="G676" i="21"/>
  <c r="G675" i="21"/>
  <c r="G674" i="21"/>
  <c r="G673" i="21"/>
  <c r="G672" i="21"/>
  <c r="G671" i="21"/>
  <c r="G670" i="21"/>
  <c r="G669" i="21"/>
  <c r="G668" i="21"/>
  <c r="G667" i="21"/>
  <c r="G666" i="21"/>
  <c r="G665" i="21"/>
  <c r="G664" i="21"/>
  <c r="G663" i="21"/>
  <c r="G662" i="21"/>
  <c r="G661" i="21"/>
  <c r="G660" i="21"/>
  <c r="G659" i="21"/>
  <c r="G658" i="21"/>
  <c r="G657" i="21"/>
  <c r="G656" i="21"/>
  <c r="G655" i="21"/>
  <c r="G654" i="21"/>
  <c r="G653" i="21"/>
  <c r="G652" i="21"/>
  <c r="G651" i="21"/>
  <c r="G650" i="21"/>
  <c r="G649" i="21"/>
  <c r="G648" i="21"/>
  <c r="G647" i="21"/>
  <c r="G646" i="21"/>
  <c r="G645" i="21"/>
  <c r="G644" i="21"/>
  <c r="G643" i="21"/>
  <c r="G642" i="21"/>
  <c r="G641" i="21"/>
  <c r="G640" i="21"/>
  <c r="G639" i="21"/>
  <c r="G638" i="21"/>
  <c r="G637" i="21"/>
  <c r="G636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17" i="21"/>
  <c r="G616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586" i="21"/>
  <c r="G585" i="21"/>
  <c r="G584" i="21"/>
  <c r="G583" i="21"/>
  <c r="G582" i="21"/>
  <c r="G581" i="21"/>
  <c r="G580" i="21"/>
  <c r="G579" i="21"/>
  <c r="G578" i="21"/>
  <c r="G577" i="21"/>
  <c r="G576" i="21"/>
  <c r="G575" i="21"/>
  <c r="G574" i="21"/>
  <c r="G573" i="21"/>
  <c r="G572" i="21"/>
  <c r="G571" i="21"/>
  <c r="G570" i="21"/>
  <c r="G569" i="21"/>
  <c r="G568" i="21"/>
  <c r="G567" i="21"/>
  <c r="G566" i="21"/>
  <c r="G565" i="21"/>
  <c r="G564" i="21"/>
  <c r="G563" i="21"/>
  <c r="G562" i="21"/>
  <c r="G561" i="21"/>
  <c r="G560" i="21"/>
  <c r="G559" i="21"/>
  <c r="G558" i="21"/>
  <c r="G557" i="21"/>
  <c r="G556" i="21"/>
  <c r="G555" i="21"/>
  <c r="G554" i="21"/>
  <c r="G553" i="21"/>
  <c r="G552" i="21"/>
  <c r="G551" i="21"/>
  <c r="G550" i="21"/>
  <c r="G549" i="21"/>
  <c r="G548" i="21"/>
  <c r="G547" i="21"/>
  <c r="G546" i="21"/>
  <c r="G545" i="21"/>
  <c r="G544" i="21"/>
  <c r="G543" i="21"/>
  <c r="G542" i="21"/>
  <c r="G541" i="21"/>
  <c r="G540" i="21"/>
  <c r="G539" i="21"/>
  <c r="G538" i="21"/>
  <c r="G537" i="21"/>
  <c r="G536" i="21"/>
  <c r="G535" i="21"/>
  <c r="G534" i="21"/>
  <c r="G533" i="21"/>
  <c r="G532" i="21"/>
  <c r="G531" i="21"/>
  <c r="G530" i="21"/>
  <c r="G529" i="21"/>
  <c r="G528" i="21"/>
  <c r="G527" i="21"/>
  <c r="G526" i="21"/>
  <c r="G525" i="21"/>
  <c r="G524" i="21"/>
  <c r="G523" i="21"/>
  <c r="G522" i="21"/>
  <c r="G521" i="21"/>
  <c r="G520" i="21"/>
  <c r="G519" i="21"/>
  <c r="G518" i="21"/>
  <c r="G517" i="21"/>
  <c r="G516" i="21"/>
  <c r="G51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90" i="21"/>
  <c r="G489" i="21"/>
  <c r="G488" i="21"/>
  <c r="G487" i="21"/>
  <c r="G486" i="21"/>
  <c r="G485" i="21"/>
  <c r="G484" i="21"/>
  <c r="G483" i="21"/>
  <c r="G482" i="21"/>
  <c r="G481" i="21"/>
  <c r="G480" i="21"/>
  <c r="G479" i="21"/>
  <c r="G478" i="21"/>
  <c r="G477" i="21"/>
  <c r="G476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9" i="21"/>
  <c r="G438" i="21"/>
  <c r="G437" i="21"/>
  <c r="G436" i="21"/>
  <c r="G435" i="21"/>
  <c r="G434" i="21"/>
  <c r="G433" i="21"/>
  <c r="G432" i="21"/>
  <c r="G431" i="21"/>
  <c r="G430" i="21"/>
  <c r="G429" i="21"/>
  <c r="G428" i="21"/>
  <c r="G427" i="21"/>
  <c r="G426" i="21"/>
  <c r="G425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412" i="21"/>
  <c r="G411" i="21"/>
  <c r="G410" i="21"/>
  <c r="G409" i="21"/>
  <c r="G408" i="21"/>
  <c r="G407" i="21"/>
  <c r="G406" i="21"/>
  <c r="G405" i="21"/>
  <c r="G404" i="21"/>
  <c r="G403" i="21"/>
  <c r="G402" i="21"/>
  <c r="G401" i="21"/>
  <c r="G400" i="21"/>
  <c r="G399" i="21"/>
  <c r="G398" i="21"/>
  <c r="G397" i="21"/>
  <c r="G396" i="21"/>
  <c r="G395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73" i="21"/>
  <c r="G372" i="21"/>
  <c r="G371" i="21"/>
  <c r="G370" i="21"/>
  <c r="G369" i="21"/>
  <c r="G368" i="21"/>
  <c r="G367" i="21"/>
  <c r="G366" i="21"/>
  <c r="G365" i="21"/>
  <c r="G364" i="21"/>
  <c r="G363" i="21"/>
  <c r="G362" i="21"/>
  <c r="G361" i="21"/>
  <c r="G360" i="21"/>
  <c r="G359" i="21"/>
  <c r="G358" i="21"/>
  <c r="G357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4" i="21"/>
  <c r="G343" i="21"/>
  <c r="G342" i="21"/>
  <c r="G341" i="21"/>
  <c r="G340" i="21"/>
  <c r="G339" i="21"/>
  <c r="G338" i="21"/>
  <c r="G337" i="21"/>
  <c r="G336" i="21"/>
  <c r="G335" i="21"/>
  <c r="G334" i="21"/>
  <c r="G333" i="21"/>
  <c r="G332" i="21"/>
  <c r="G331" i="21"/>
  <c r="G330" i="21"/>
  <c r="G329" i="21"/>
  <c r="G328" i="21"/>
  <c r="G327" i="21"/>
  <c r="G326" i="21"/>
  <c r="G325" i="21"/>
  <c r="G324" i="21"/>
  <c r="G323" i="21"/>
  <c r="G322" i="21"/>
  <c r="G321" i="21"/>
  <c r="G320" i="21"/>
  <c r="G319" i="21"/>
  <c r="G318" i="21"/>
  <c r="G317" i="21"/>
  <c r="G316" i="21"/>
  <c r="G315" i="21"/>
  <c r="G314" i="21"/>
  <c r="G313" i="21"/>
  <c r="G312" i="21"/>
  <c r="G311" i="21"/>
  <c r="G310" i="21"/>
  <c r="G309" i="21"/>
  <c r="G308" i="21"/>
  <c r="G307" i="21"/>
  <c r="G306" i="21"/>
  <c r="G305" i="21"/>
  <c r="G304" i="21"/>
  <c r="G303" i="21"/>
  <c r="G302" i="21"/>
  <c r="G301" i="21"/>
  <c r="G300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G262" i="21"/>
  <c r="G261" i="21"/>
  <c r="G260" i="21"/>
  <c r="G259" i="21"/>
  <c r="G258" i="21"/>
  <c r="G257" i="21"/>
  <c r="G256" i="21"/>
  <c r="G255" i="21"/>
  <c r="G254" i="21"/>
  <c r="G253" i="21"/>
  <c r="G252" i="21"/>
  <c r="G251" i="21"/>
  <c r="G250" i="21"/>
  <c r="G249" i="21"/>
  <c r="G248" i="21"/>
  <c r="G247" i="21"/>
  <c r="G246" i="21"/>
  <c r="G245" i="21"/>
  <c r="G244" i="21"/>
  <c r="G243" i="21"/>
  <c r="G242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9" i="21"/>
  <c r="G218" i="21"/>
  <c r="G217" i="21"/>
  <c r="G216" i="21"/>
  <c r="G215" i="21"/>
  <c r="G214" i="21"/>
  <c r="G213" i="21"/>
  <c r="G212" i="21"/>
  <c r="G211" i="21"/>
  <c r="G210" i="21"/>
  <c r="G209" i="21"/>
  <c r="G208" i="21"/>
  <c r="G207" i="21"/>
  <c r="G206" i="21"/>
  <c r="G205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G112" i="21"/>
  <c r="G111" i="21"/>
  <c r="G110" i="21"/>
  <c r="G109" i="21"/>
  <c r="G108" i="21"/>
  <c r="G107" i="21"/>
  <c r="G106" i="21"/>
  <c r="G105" i="21"/>
  <c r="G104" i="21"/>
  <c r="G103" i="21"/>
  <c r="G102" i="21"/>
  <c r="G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7" i="21" s="1"/>
  <c r="G15" i="21"/>
  <c r="G14" i="21"/>
  <c r="G13" i="21"/>
  <c r="G12" i="21"/>
  <c r="G11" i="21"/>
  <c r="G10" i="21"/>
  <c r="G9" i="21"/>
  <c r="G8" i="21"/>
  <c r="F8" i="21"/>
  <c r="F10" i="21" l="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03" i="21"/>
  <c r="F304" i="21"/>
  <c r="F305" i="21"/>
  <c r="F306" i="21"/>
  <c r="F307" i="21"/>
  <c r="F308" i="2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326" i="21"/>
  <c r="F327" i="21"/>
  <c r="F328" i="21"/>
  <c r="F329" i="21"/>
  <c r="F330" i="21"/>
  <c r="F331" i="21"/>
  <c r="F332" i="21"/>
  <c r="F333" i="21"/>
  <c r="F334" i="21"/>
  <c r="F335" i="21"/>
  <c r="F336" i="21"/>
  <c r="F337" i="21"/>
  <c r="F338" i="21"/>
  <c r="F339" i="21"/>
  <c r="F340" i="21"/>
  <c r="F341" i="21"/>
  <c r="F342" i="21"/>
  <c r="F343" i="21"/>
  <c r="F344" i="21"/>
  <c r="F345" i="21"/>
  <c r="F346" i="21"/>
  <c r="F347" i="21"/>
  <c r="F348" i="21"/>
  <c r="F349" i="21"/>
  <c r="F350" i="21"/>
  <c r="F351" i="21"/>
  <c r="F352" i="21"/>
  <c r="F353" i="21"/>
  <c r="F354" i="21"/>
  <c r="F355" i="21"/>
  <c r="F356" i="21"/>
  <c r="F357" i="21"/>
  <c r="F358" i="21"/>
  <c r="F359" i="21"/>
  <c r="F360" i="21"/>
  <c r="F361" i="21"/>
  <c r="F362" i="21"/>
  <c r="F363" i="21"/>
  <c r="F364" i="21"/>
  <c r="F365" i="21"/>
  <c r="F366" i="21"/>
  <c r="F367" i="21"/>
  <c r="F368" i="21"/>
  <c r="F369" i="21"/>
  <c r="F370" i="21"/>
  <c r="F371" i="21"/>
  <c r="F372" i="21"/>
  <c r="F373" i="21"/>
  <c r="F374" i="21"/>
  <c r="F375" i="21"/>
  <c r="F376" i="21"/>
  <c r="F377" i="21"/>
  <c r="F378" i="21"/>
  <c r="F379" i="21"/>
  <c r="F380" i="21"/>
  <c r="F381" i="21"/>
  <c r="F382" i="21"/>
  <c r="F383" i="21"/>
  <c r="F384" i="21"/>
  <c r="F385" i="21"/>
  <c r="F386" i="21"/>
  <c r="F387" i="21"/>
  <c r="F388" i="21"/>
  <c r="F389" i="21"/>
  <c r="F390" i="21"/>
  <c r="F391" i="21"/>
  <c r="F392" i="21"/>
  <c r="F393" i="21"/>
  <c r="F394" i="21"/>
  <c r="F395" i="21"/>
  <c r="F396" i="21"/>
  <c r="F397" i="21"/>
  <c r="F398" i="21"/>
  <c r="F399" i="21"/>
  <c r="F400" i="21"/>
  <c r="F401" i="21"/>
  <c r="F402" i="21"/>
  <c r="F403" i="21"/>
  <c r="F404" i="21"/>
  <c r="F405" i="21"/>
  <c r="F406" i="21"/>
  <c r="F407" i="21"/>
  <c r="F408" i="21"/>
  <c r="F409" i="21"/>
  <c r="F410" i="21"/>
  <c r="F411" i="21"/>
  <c r="F412" i="21"/>
  <c r="F413" i="21"/>
  <c r="F414" i="21"/>
  <c r="F415" i="21"/>
  <c r="F416" i="21"/>
  <c r="F417" i="21"/>
  <c r="F418" i="21"/>
  <c r="F419" i="21"/>
  <c r="F420" i="21"/>
  <c r="F421" i="21"/>
  <c r="F422" i="21"/>
  <c r="F423" i="21"/>
  <c r="F424" i="21"/>
  <c r="F425" i="21"/>
  <c r="F426" i="21"/>
  <c r="F427" i="21"/>
  <c r="F428" i="21"/>
  <c r="F429" i="21"/>
  <c r="F430" i="21"/>
  <c r="F431" i="21"/>
  <c r="F432" i="21"/>
  <c r="F433" i="21"/>
  <c r="F434" i="21"/>
  <c r="F435" i="21"/>
  <c r="F436" i="21"/>
  <c r="F437" i="21"/>
  <c r="F438" i="21"/>
  <c r="F439" i="21"/>
  <c r="F440" i="21"/>
  <c r="F441" i="21"/>
  <c r="F442" i="21"/>
  <c r="F443" i="21"/>
  <c r="F444" i="21"/>
  <c r="F445" i="21"/>
  <c r="F446" i="21"/>
  <c r="F447" i="21"/>
  <c r="F448" i="21"/>
  <c r="F449" i="21"/>
  <c r="F450" i="21"/>
  <c r="F451" i="21"/>
  <c r="F452" i="21"/>
  <c r="F453" i="21"/>
  <c r="F454" i="21"/>
  <c r="F455" i="21"/>
  <c r="F456" i="21"/>
  <c r="F457" i="21"/>
  <c r="F458" i="21"/>
  <c r="F459" i="21"/>
  <c r="F460" i="21"/>
  <c r="F461" i="21"/>
  <c r="F462" i="21"/>
  <c r="F463" i="21"/>
  <c r="F464" i="21"/>
  <c r="F465" i="21"/>
  <c r="F466" i="21"/>
  <c r="F467" i="21"/>
  <c r="F468" i="21"/>
  <c r="F469" i="21"/>
  <c r="F470" i="21"/>
  <c r="F471" i="21"/>
  <c r="F472" i="21"/>
  <c r="F473" i="21"/>
  <c r="F474" i="21"/>
  <c r="F475" i="21"/>
  <c r="F476" i="21"/>
  <c r="F477" i="21"/>
  <c r="F478" i="21"/>
  <c r="F479" i="21"/>
  <c r="F480" i="21"/>
  <c r="F481" i="21"/>
  <c r="F482" i="21"/>
  <c r="F483" i="21"/>
  <c r="F484" i="21"/>
  <c r="F485" i="21"/>
  <c r="F486" i="21"/>
  <c r="F487" i="21"/>
  <c r="F488" i="21"/>
  <c r="F489" i="21"/>
  <c r="F490" i="21"/>
  <c r="F491" i="21"/>
  <c r="F492" i="21"/>
  <c r="F493" i="21"/>
  <c r="F494" i="21"/>
  <c r="F495" i="21"/>
  <c r="F496" i="21"/>
  <c r="F497" i="21"/>
  <c r="F498" i="21"/>
  <c r="F499" i="21"/>
  <c r="F500" i="21"/>
  <c r="F501" i="21"/>
  <c r="F502" i="21"/>
  <c r="F503" i="21"/>
  <c r="F504" i="21"/>
  <c r="F505" i="21"/>
  <c r="F506" i="21"/>
  <c r="F507" i="21"/>
  <c r="F508" i="21"/>
  <c r="F509" i="21"/>
  <c r="F510" i="21"/>
  <c r="F511" i="21"/>
  <c r="F512" i="21"/>
  <c r="F513" i="21"/>
  <c r="F514" i="21"/>
  <c r="F515" i="21"/>
  <c r="F516" i="21"/>
  <c r="F517" i="21"/>
  <c r="F518" i="21"/>
  <c r="F519" i="21"/>
  <c r="F520" i="21"/>
  <c r="F521" i="21"/>
  <c r="F522" i="21"/>
  <c r="F523" i="21"/>
  <c r="F524" i="21"/>
  <c r="F525" i="21"/>
  <c r="F526" i="21"/>
  <c r="F527" i="21"/>
  <c r="F528" i="21"/>
  <c r="F529" i="21"/>
  <c r="F530" i="21"/>
  <c r="F531" i="21"/>
  <c r="F532" i="21"/>
  <c r="F533" i="21"/>
  <c r="F534" i="21"/>
  <c r="F535" i="21"/>
  <c r="F536" i="21"/>
  <c r="F537" i="21"/>
  <c r="F538" i="21"/>
  <c r="F539" i="21"/>
  <c r="F540" i="21"/>
  <c r="F541" i="21"/>
  <c r="F542" i="21"/>
  <c r="F543" i="21"/>
  <c r="F544" i="21"/>
  <c r="F545" i="21"/>
  <c r="F546" i="21"/>
  <c r="F547" i="21"/>
  <c r="F548" i="21"/>
  <c r="F549" i="21"/>
  <c r="F550" i="21"/>
  <c r="F551" i="21"/>
  <c r="F552" i="21"/>
  <c r="F553" i="21"/>
  <c r="F554" i="21"/>
  <c r="F555" i="21"/>
  <c r="F556" i="21"/>
  <c r="F557" i="21"/>
  <c r="F558" i="21"/>
  <c r="F559" i="21"/>
  <c r="F560" i="21"/>
  <c r="F561" i="21"/>
  <c r="F562" i="21"/>
  <c r="F563" i="21"/>
  <c r="F564" i="21"/>
  <c r="F565" i="21"/>
  <c r="F566" i="21"/>
  <c r="F567" i="21"/>
  <c r="F568" i="21"/>
  <c r="F569" i="21"/>
  <c r="F570" i="21"/>
  <c r="F571" i="21"/>
  <c r="F572" i="21"/>
  <c r="F573" i="21"/>
  <c r="F574" i="21"/>
  <c r="F575" i="21"/>
  <c r="F576" i="21"/>
  <c r="F577" i="21"/>
  <c r="F578" i="21"/>
  <c r="F579" i="21"/>
  <c r="F580" i="21"/>
  <c r="F581" i="21"/>
  <c r="F582" i="21"/>
  <c r="F583" i="21"/>
  <c r="F584" i="21"/>
  <c r="F585" i="21"/>
  <c r="F586" i="21"/>
  <c r="F587" i="21"/>
  <c r="F588" i="21"/>
  <c r="F589" i="21"/>
  <c r="F590" i="21"/>
  <c r="F591" i="21"/>
  <c r="F592" i="21"/>
  <c r="F593" i="21"/>
  <c r="F594" i="21"/>
  <c r="F595" i="21"/>
  <c r="F596" i="21"/>
  <c r="F597" i="21"/>
  <c r="F598" i="21"/>
  <c r="F599" i="21"/>
  <c r="F600" i="21"/>
  <c r="F601" i="21"/>
  <c r="F602" i="21"/>
  <c r="F603" i="21"/>
  <c r="F604" i="21"/>
  <c r="F605" i="21"/>
  <c r="F606" i="21"/>
  <c r="F607" i="21"/>
  <c r="F608" i="21"/>
  <c r="F609" i="21"/>
  <c r="F610" i="21"/>
  <c r="F611" i="21"/>
  <c r="F612" i="21"/>
  <c r="F613" i="21"/>
  <c r="F614" i="21"/>
  <c r="F615" i="21"/>
  <c r="F616" i="21"/>
  <c r="F617" i="21"/>
  <c r="F618" i="21"/>
  <c r="F619" i="21"/>
  <c r="F620" i="21"/>
  <c r="F621" i="21"/>
  <c r="F622" i="21"/>
  <c r="F623" i="21"/>
  <c r="F624" i="21"/>
  <c r="F625" i="21"/>
  <c r="F626" i="21"/>
  <c r="F627" i="21"/>
  <c r="F628" i="21"/>
  <c r="F629" i="21"/>
  <c r="F630" i="21"/>
  <c r="F631" i="21"/>
  <c r="F632" i="21"/>
  <c r="F633" i="21"/>
  <c r="F634" i="21"/>
  <c r="F635" i="21"/>
  <c r="F636" i="21"/>
  <c r="F637" i="21"/>
  <c r="F638" i="21"/>
  <c r="F639" i="21"/>
  <c r="F640" i="21"/>
  <c r="F641" i="21"/>
  <c r="F642" i="21"/>
  <c r="F643" i="21"/>
  <c r="F644" i="21"/>
  <c r="F645" i="21"/>
  <c r="F646" i="21"/>
  <c r="F647" i="21"/>
  <c r="F648" i="21"/>
  <c r="F649" i="21"/>
  <c r="F650" i="21"/>
  <c r="F651" i="21"/>
  <c r="F652" i="21"/>
  <c r="F653" i="21"/>
  <c r="F654" i="21"/>
  <c r="F655" i="21"/>
  <c r="F656" i="21"/>
  <c r="F657" i="21"/>
  <c r="F658" i="21"/>
  <c r="F659" i="21"/>
  <c r="F660" i="21"/>
  <c r="F661" i="21"/>
  <c r="F662" i="21"/>
  <c r="F663" i="21"/>
  <c r="F664" i="21"/>
  <c r="F665" i="21"/>
  <c r="F666" i="21"/>
  <c r="F667" i="21"/>
  <c r="F668" i="21"/>
  <c r="F669" i="21"/>
  <c r="F670" i="21"/>
  <c r="F671" i="21"/>
  <c r="F672" i="21"/>
  <c r="F673" i="21"/>
  <c r="F674" i="21"/>
  <c r="F675" i="21"/>
  <c r="F676" i="21"/>
  <c r="F677" i="21"/>
  <c r="F678" i="21"/>
  <c r="F679" i="21"/>
  <c r="F680" i="21"/>
  <c r="F681" i="21"/>
  <c r="F682" i="21"/>
  <c r="F683" i="21"/>
  <c r="F684" i="21"/>
  <c r="F685" i="21"/>
  <c r="F686" i="21"/>
  <c r="F687" i="21"/>
  <c r="F688" i="21"/>
  <c r="F689" i="21"/>
  <c r="F690" i="21"/>
  <c r="F691" i="21"/>
  <c r="F692" i="21"/>
  <c r="F693" i="21"/>
  <c r="F694" i="21"/>
  <c r="F695" i="21"/>
  <c r="F696" i="21"/>
  <c r="F697" i="21"/>
  <c r="F698" i="21"/>
  <c r="F699" i="21"/>
  <c r="F700" i="21"/>
  <c r="F701" i="21"/>
  <c r="F702" i="21"/>
  <c r="F703" i="21"/>
  <c r="F704" i="21"/>
  <c r="F705" i="21"/>
  <c r="F706" i="21"/>
  <c r="F707" i="21"/>
  <c r="F708" i="21"/>
  <c r="F709" i="21"/>
  <c r="F710" i="21"/>
  <c r="F711" i="21"/>
  <c r="F712" i="21"/>
  <c r="F713" i="21"/>
  <c r="F714" i="21"/>
  <c r="F715" i="21"/>
  <c r="F716" i="21"/>
  <c r="F717" i="21"/>
  <c r="F718" i="21"/>
  <c r="F719" i="21"/>
  <c r="F720" i="21"/>
  <c r="F721" i="21"/>
  <c r="F722" i="21"/>
  <c r="F723" i="21"/>
  <c r="F724" i="21"/>
  <c r="F725" i="21"/>
  <c r="F726" i="21"/>
  <c r="F727" i="21"/>
  <c r="F728" i="21"/>
  <c r="F729" i="21"/>
  <c r="F730" i="21"/>
  <c r="F731" i="21"/>
  <c r="F732" i="21"/>
  <c r="F733" i="21"/>
  <c r="F734" i="21"/>
  <c r="F735" i="21"/>
  <c r="F736" i="21"/>
  <c r="F737" i="21"/>
  <c r="F738" i="21"/>
  <c r="F739" i="21"/>
  <c r="F740" i="21"/>
  <c r="F741" i="21"/>
  <c r="F742" i="21"/>
  <c r="F743" i="21"/>
  <c r="F744" i="21"/>
  <c r="F745" i="21"/>
  <c r="F746" i="21"/>
  <c r="F747" i="21"/>
  <c r="F748" i="21"/>
  <c r="F749" i="21"/>
  <c r="F750" i="21"/>
  <c r="F751" i="21"/>
  <c r="F752" i="21"/>
  <c r="F753" i="21"/>
  <c r="F754" i="21"/>
  <c r="F755" i="21"/>
  <c r="F756" i="21"/>
  <c r="F757" i="21"/>
  <c r="F758" i="21"/>
  <c r="F759" i="21"/>
  <c r="F760" i="21"/>
  <c r="F761" i="21"/>
  <c r="F762" i="21"/>
  <c r="F763" i="21"/>
  <c r="F764" i="21"/>
  <c r="F765" i="21"/>
  <c r="F766" i="21"/>
  <c r="F767" i="21"/>
  <c r="F768" i="21"/>
  <c r="F769" i="21"/>
  <c r="F770" i="21"/>
  <c r="F771" i="21"/>
  <c r="F9" i="21"/>
  <c r="F8" i="20"/>
  <c r="D8" i="21"/>
  <c r="E30" i="22"/>
  <c r="F30" i="22"/>
  <c r="E31" i="22"/>
  <c r="F31" i="22"/>
  <c r="E32" i="22"/>
  <c r="F32" i="22"/>
  <c r="E33" i="22"/>
  <c r="F33" i="22"/>
  <c r="E34" i="22"/>
  <c r="F34" i="22"/>
  <c r="E35" i="22"/>
  <c r="F35" i="22"/>
  <c r="E36" i="22"/>
  <c r="F36" i="22"/>
  <c r="E37" i="22"/>
  <c r="F37" i="22"/>
  <c r="E38" i="22"/>
  <c r="F38" i="22"/>
  <c r="E39" i="22"/>
  <c r="F39" i="22"/>
  <c r="E40" i="22"/>
  <c r="F40" i="22"/>
  <c r="E41" i="22"/>
  <c r="F41" i="22"/>
  <c r="E42" i="22"/>
  <c r="F42" i="22"/>
  <c r="E43" i="22"/>
  <c r="F43" i="22"/>
  <c r="E44" i="22"/>
  <c r="F44" i="22"/>
  <c r="E45" i="22"/>
  <c r="F45" i="22"/>
  <c r="E46" i="22"/>
  <c r="F46" i="22"/>
  <c r="E47" i="22"/>
  <c r="F47" i="22"/>
  <c r="E48" i="22"/>
  <c r="F48" i="22"/>
  <c r="E49" i="22"/>
  <c r="F49" i="22"/>
  <c r="E50" i="22"/>
  <c r="F50" i="22"/>
  <c r="E51" i="22"/>
  <c r="F51" i="22"/>
  <c r="E52" i="22"/>
  <c r="F52" i="22"/>
  <c r="E53" i="22"/>
  <c r="F53" i="22"/>
  <c r="E54" i="22"/>
  <c r="F54" i="22"/>
  <c r="E55" i="22"/>
  <c r="F55" i="22"/>
  <c r="E56" i="22"/>
  <c r="F56" i="22"/>
  <c r="E57" i="22"/>
  <c r="F57" i="22"/>
  <c r="E58" i="22"/>
  <c r="F58" i="22"/>
  <c r="E59" i="22"/>
  <c r="F59" i="22"/>
  <c r="E60" i="22"/>
  <c r="F60" i="22"/>
  <c r="E61" i="22"/>
  <c r="F61" i="22"/>
  <c r="E62" i="22"/>
  <c r="F62" i="22"/>
  <c r="E63" i="22"/>
  <c r="F63" i="22"/>
  <c r="E64" i="22"/>
  <c r="F64" i="22"/>
  <c r="E65" i="22"/>
  <c r="F65" i="22"/>
  <c r="E66" i="22"/>
  <c r="F66" i="22"/>
  <c r="E67" i="22"/>
  <c r="F67" i="22"/>
  <c r="E68" i="22"/>
  <c r="F68" i="22"/>
  <c r="E69" i="22"/>
  <c r="F69" i="22"/>
  <c r="E70" i="22"/>
  <c r="F70" i="22"/>
  <c r="E71" i="22"/>
  <c r="F71" i="22"/>
  <c r="E72" i="22"/>
  <c r="F72" i="22"/>
  <c r="E73" i="22"/>
  <c r="F73" i="22"/>
  <c r="E74" i="22"/>
  <c r="F74" i="22"/>
  <c r="E75" i="22"/>
  <c r="F75" i="22"/>
  <c r="E76" i="22"/>
  <c r="F76" i="22"/>
  <c r="E77" i="22"/>
  <c r="F77" i="22"/>
  <c r="E78" i="22"/>
  <c r="F78" i="22"/>
  <c r="E79" i="22"/>
  <c r="F79" i="22"/>
  <c r="E80" i="22"/>
  <c r="F80" i="22"/>
  <c r="E81" i="22"/>
  <c r="F81" i="22"/>
  <c r="E82" i="22"/>
  <c r="F82" i="22"/>
  <c r="E83" i="22"/>
  <c r="F83" i="22"/>
  <c r="E84" i="22"/>
  <c r="F84" i="22"/>
  <c r="E85" i="22"/>
  <c r="F85" i="22"/>
  <c r="E86" i="22"/>
  <c r="F86" i="22"/>
  <c r="E87" i="22"/>
  <c r="F87" i="22"/>
  <c r="E88" i="22"/>
  <c r="F88" i="22"/>
  <c r="E89" i="22"/>
  <c r="F89" i="22"/>
  <c r="E90" i="22"/>
  <c r="F90" i="22"/>
  <c r="E91" i="22"/>
  <c r="F91" i="22"/>
  <c r="E92" i="22"/>
  <c r="F92" i="22"/>
  <c r="E93" i="22"/>
  <c r="F93" i="22"/>
  <c r="E94" i="22"/>
  <c r="F94" i="22"/>
  <c r="E95" i="22"/>
  <c r="F95" i="22"/>
  <c r="E96" i="22"/>
  <c r="F96" i="22"/>
  <c r="E97" i="22"/>
  <c r="F97" i="22"/>
  <c r="E98" i="22"/>
  <c r="F98" i="22"/>
  <c r="E99" i="22"/>
  <c r="F99" i="22"/>
  <c r="E100" i="22"/>
  <c r="F100" i="22"/>
  <c r="E101" i="22"/>
  <c r="F101" i="22"/>
  <c r="E102" i="22"/>
  <c r="F102" i="22"/>
  <c r="E103" i="22"/>
  <c r="F103" i="22"/>
  <c r="E104" i="22"/>
  <c r="F104" i="22"/>
  <c r="E105" i="22"/>
  <c r="F105" i="22"/>
  <c r="E106" i="22"/>
  <c r="F106" i="22"/>
  <c r="E107" i="22"/>
  <c r="F107" i="22"/>
  <c r="E108" i="22"/>
  <c r="F108" i="22"/>
  <c r="E109" i="22"/>
  <c r="F109" i="22"/>
  <c r="E110" i="22"/>
  <c r="F110" i="22"/>
  <c r="E111" i="22"/>
  <c r="F111" i="22"/>
  <c r="E112" i="22"/>
  <c r="F112" i="22"/>
  <c r="E113" i="22"/>
  <c r="F113" i="22"/>
  <c r="E114" i="22"/>
  <c r="F114" i="22"/>
  <c r="E115" i="22"/>
  <c r="F115" i="22"/>
  <c r="E116" i="22"/>
  <c r="F116" i="22"/>
  <c r="E117" i="22"/>
  <c r="F117" i="22"/>
  <c r="E118" i="22"/>
  <c r="F118" i="22"/>
  <c r="E119" i="22"/>
  <c r="F119" i="22"/>
  <c r="E120" i="22"/>
  <c r="F120" i="22"/>
  <c r="E121" i="22"/>
  <c r="F121" i="22"/>
  <c r="E122" i="22"/>
  <c r="F122" i="22"/>
  <c r="E123" i="22"/>
  <c r="F123" i="22"/>
  <c r="E124" i="22"/>
  <c r="F124" i="22"/>
  <c r="E125" i="22"/>
  <c r="F125" i="22"/>
  <c r="E126" i="22"/>
  <c r="F126" i="22"/>
  <c r="E127" i="22"/>
  <c r="F127" i="22"/>
  <c r="E128" i="22"/>
  <c r="F128" i="22"/>
  <c r="E129" i="22"/>
  <c r="F129" i="22"/>
  <c r="E130" i="22"/>
  <c r="F130" i="22"/>
  <c r="E131" i="22"/>
  <c r="F131" i="22"/>
  <c r="E132" i="22"/>
  <c r="F132" i="22"/>
  <c r="E133" i="22"/>
  <c r="F133" i="22"/>
  <c r="E134" i="22"/>
  <c r="F134" i="22"/>
  <c r="E135" i="22"/>
  <c r="F135" i="22"/>
  <c r="E136" i="22"/>
  <c r="F136" i="22"/>
  <c r="E137" i="22"/>
  <c r="F137" i="22"/>
  <c r="E138" i="22"/>
  <c r="F138" i="22"/>
  <c r="E139" i="22"/>
  <c r="F139" i="22"/>
  <c r="E140" i="22"/>
  <c r="F140" i="22"/>
  <c r="E141" i="22"/>
  <c r="F141" i="22"/>
  <c r="E142" i="22"/>
  <c r="F142" i="22"/>
  <c r="E143" i="22"/>
  <c r="F143" i="22"/>
  <c r="E144" i="22"/>
  <c r="F144" i="22"/>
  <c r="E145" i="22"/>
  <c r="F145" i="22"/>
  <c r="E146" i="22"/>
  <c r="F146" i="22"/>
  <c r="E147" i="22"/>
  <c r="F147" i="22"/>
  <c r="E148" i="22"/>
  <c r="F148" i="22"/>
  <c r="E149" i="22"/>
  <c r="F149" i="22"/>
  <c r="E150" i="22"/>
  <c r="F150" i="22"/>
  <c r="E151" i="22"/>
  <c r="F151" i="22"/>
  <c r="E152" i="22"/>
  <c r="F152" i="22"/>
  <c r="E153" i="22"/>
  <c r="F153" i="22"/>
  <c r="E154" i="22"/>
  <c r="F154" i="22"/>
  <c r="E155" i="22"/>
  <c r="F155" i="22"/>
  <c r="E156" i="22"/>
  <c r="F156" i="22"/>
  <c r="E157" i="22"/>
  <c r="F157" i="22"/>
  <c r="E158" i="22"/>
  <c r="F158" i="22"/>
  <c r="E159" i="22"/>
  <c r="F159" i="22"/>
  <c r="E160" i="22"/>
  <c r="F160" i="22"/>
  <c r="E161" i="22"/>
  <c r="F161" i="22"/>
  <c r="E162" i="22"/>
  <c r="F162" i="22"/>
  <c r="E163" i="22"/>
  <c r="F163" i="22"/>
  <c r="E164" i="22"/>
  <c r="F164" i="22"/>
  <c r="E165" i="22"/>
  <c r="F165" i="22"/>
  <c r="E166" i="22"/>
  <c r="F166" i="22"/>
  <c r="E167" i="22"/>
  <c r="F167" i="22"/>
  <c r="E168" i="22"/>
  <c r="F168" i="22"/>
  <c r="E169" i="22"/>
  <c r="F169" i="22"/>
  <c r="E170" i="22"/>
  <c r="F170" i="22"/>
  <c r="E171" i="22"/>
  <c r="F171" i="22"/>
  <c r="E172" i="22"/>
  <c r="F172" i="22"/>
  <c r="E173" i="22"/>
  <c r="F173" i="22"/>
  <c r="E174" i="22"/>
  <c r="F174" i="22"/>
  <c r="E175" i="22"/>
  <c r="F175" i="22"/>
  <c r="E176" i="22"/>
  <c r="F176" i="22"/>
  <c r="E177" i="22"/>
  <c r="F177" i="22"/>
  <c r="E178" i="22"/>
  <c r="F178" i="22"/>
  <c r="E179" i="22"/>
  <c r="F179" i="22"/>
  <c r="E180" i="22"/>
  <c r="F180" i="22"/>
  <c r="E181" i="22"/>
  <c r="F181" i="22"/>
  <c r="E182" i="22"/>
  <c r="F182" i="22"/>
  <c r="E183" i="22"/>
  <c r="F183" i="22"/>
  <c r="E184" i="22"/>
  <c r="F184" i="22"/>
  <c r="E185" i="22"/>
  <c r="F185" i="22"/>
  <c r="E186" i="22"/>
  <c r="F186" i="22"/>
  <c r="E187" i="22"/>
  <c r="F187" i="22"/>
  <c r="E188" i="22"/>
  <c r="F188" i="22"/>
  <c r="E189" i="22"/>
  <c r="F189" i="22"/>
  <c r="E190" i="22"/>
  <c r="F190" i="22"/>
  <c r="E191" i="22"/>
  <c r="F191" i="22"/>
  <c r="E192" i="22"/>
  <c r="F192" i="22"/>
  <c r="E193" i="22"/>
  <c r="F193" i="22"/>
  <c r="E194" i="22"/>
  <c r="F194" i="22"/>
  <c r="E195" i="22"/>
  <c r="F195" i="22"/>
  <c r="E196" i="22"/>
  <c r="F196" i="22"/>
  <c r="E197" i="22"/>
  <c r="F197" i="22"/>
  <c r="E198" i="22"/>
  <c r="F198" i="22"/>
  <c r="E199" i="22"/>
  <c r="F199" i="22"/>
  <c r="E200" i="22"/>
  <c r="F200" i="22"/>
  <c r="E201" i="22"/>
  <c r="F201" i="22"/>
  <c r="E202" i="22"/>
  <c r="F202" i="22"/>
  <c r="E203" i="22"/>
  <c r="F203" i="22"/>
  <c r="E204" i="22"/>
  <c r="F204" i="22"/>
  <c r="E205" i="22"/>
  <c r="F205" i="22"/>
  <c r="E206" i="22"/>
  <c r="F206" i="22"/>
  <c r="E207" i="22"/>
  <c r="F207" i="22"/>
  <c r="E208" i="22"/>
  <c r="F208" i="22"/>
  <c r="E209" i="22"/>
  <c r="F209" i="22"/>
  <c r="E210" i="22"/>
  <c r="F210" i="22"/>
  <c r="E211" i="22"/>
  <c r="F211" i="22"/>
  <c r="E212" i="22"/>
  <c r="F212" i="22"/>
  <c r="E213" i="22"/>
  <c r="F213" i="22"/>
  <c r="E214" i="22"/>
  <c r="F214" i="22"/>
  <c r="E215" i="22"/>
  <c r="F215" i="22"/>
  <c r="E216" i="22"/>
  <c r="F216" i="22"/>
  <c r="E217" i="22"/>
  <c r="F217" i="22"/>
  <c r="E218" i="22"/>
  <c r="F218" i="22"/>
  <c r="E219" i="22"/>
  <c r="F219" i="22"/>
  <c r="E220" i="22"/>
  <c r="F220" i="22"/>
  <c r="E221" i="22"/>
  <c r="F221" i="22"/>
  <c r="E222" i="22"/>
  <c r="F222" i="22"/>
  <c r="E223" i="22"/>
  <c r="F223" i="22"/>
  <c r="E224" i="22"/>
  <c r="F224" i="22"/>
  <c r="E225" i="22"/>
  <c r="F225" i="22"/>
  <c r="E226" i="22"/>
  <c r="F226" i="22"/>
  <c r="E227" i="22"/>
  <c r="F227" i="22"/>
  <c r="E228" i="22"/>
  <c r="F228" i="22"/>
  <c r="E229" i="22"/>
  <c r="F229" i="22"/>
  <c r="E230" i="22"/>
  <c r="F230" i="22"/>
  <c r="E231" i="22"/>
  <c r="F231" i="22"/>
  <c r="E232" i="22"/>
  <c r="F232" i="22"/>
  <c r="E233" i="22"/>
  <c r="F233" i="22"/>
  <c r="E234" i="22"/>
  <c r="F234" i="22"/>
  <c r="E235" i="22"/>
  <c r="F235" i="22"/>
  <c r="E236" i="22"/>
  <c r="F236" i="22"/>
  <c r="E237" i="22"/>
  <c r="F237" i="22"/>
  <c r="E238" i="22"/>
  <c r="F238" i="22"/>
  <c r="E239" i="22"/>
  <c r="F239" i="22"/>
  <c r="E240" i="22"/>
  <c r="F240" i="22"/>
  <c r="E241" i="22"/>
  <c r="F241" i="22"/>
  <c r="E242" i="22"/>
  <c r="F242" i="22"/>
  <c r="E243" i="22"/>
  <c r="F243" i="22"/>
  <c r="E244" i="22"/>
  <c r="F244" i="22"/>
  <c r="E245" i="22"/>
  <c r="F245" i="22"/>
  <c r="E246" i="22"/>
  <c r="F246" i="22"/>
  <c r="E247" i="22"/>
  <c r="F247" i="22"/>
  <c r="E248" i="22"/>
  <c r="F248" i="22"/>
  <c r="E249" i="22"/>
  <c r="F249" i="22"/>
  <c r="E250" i="22"/>
  <c r="F250" i="22"/>
  <c r="E251" i="22"/>
  <c r="F251" i="22"/>
  <c r="E252" i="22"/>
  <c r="F252" i="22"/>
  <c r="E253" i="22"/>
  <c r="F253" i="22"/>
  <c r="E254" i="22"/>
  <c r="F254" i="22"/>
  <c r="E255" i="22"/>
  <c r="F255" i="22"/>
  <c r="E256" i="22"/>
  <c r="F256" i="22"/>
  <c r="E257" i="22"/>
  <c r="F257" i="22"/>
  <c r="E258" i="22"/>
  <c r="F258" i="22"/>
  <c r="E259" i="22"/>
  <c r="F259" i="22"/>
  <c r="E260" i="22"/>
  <c r="F260" i="22"/>
  <c r="E261" i="22"/>
  <c r="F261" i="22"/>
  <c r="E262" i="22"/>
  <c r="F262" i="22"/>
  <c r="E263" i="22"/>
  <c r="F263" i="22"/>
  <c r="E264" i="22"/>
  <c r="F264" i="22"/>
  <c r="E265" i="22"/>
  <c r="F265" i="22"/>
  <c r="E266" i="22"/>
  <c r="F266" i="22"/>
  <c r="E267" i="22"/>
  <c r="F267" i="22"/>
  <c r="E268" i="22"/>
  <c r="F268" i="22"/>
  <c r="E269" i="22"/>
  <c r="F269" i="22"/>
  <c r="E270" i="22"/>
  <c r="F270" i="22"/>
  <c r="E271" i="22"/>
  <c r="F271" i="22"/>
  <c r="E272" i="22"/>
  <c r="F272" i="22"/>
  <c r="E273" i="22"/>
  <c r="F273" i="22"/>
  <c r="E274" i="22"/>
  <c r="F274" i="22"/>
  <c r="E275" i="22"/>
  <c r="F275" i="22"/>
  <c r="E276" i="22"/>
  <c r="F276" i="22"/>
  <c r="E277" i="22"/>
  <c r="F277" i="22"/>
  <c r="E278" i="22"/>
  <c r="F278" i="22"/>
  <c r="E279" i="22"/>
  <c r="F279" i="22"/>
  <c r="E280" i="22"/>
  <c r="F280" i="22"/>
  <c r="E281" i="22"/>
  <c r="F281" i="22"/>
  <c r="E282" i="22"/>
  <c r="F282" i="22"/>
  <c r="E283" i="22"/>
  <c r="F283" i="22"/>
  <c r="E284" i="22"/>
  <c r="F284" i="22"/>
  <c r="E285" i="22"/>
  <c r="F285" i="22"/>
  <c r="E286" i="22"/>
  <c r="F286" i="22"/>
  <c r="E287" i="22"/>
  <c r="F287" i="22"/>
  <c r="E288" i="22"/>
  <c r="F288" i="22"/>
  <c r="E289" i="22"/>
  <c r="F289" i="22"/>
  <c r="E290" i="22"/>
  <c r="F290" i="22"/>
  <c r="E291" i="22"/>
  <c r="F291" i="22"/>
  <c r="E292" i="22"/>
  <c r="F292" i="22"/>
  <c r="E293" i="22"/>
  <c r="F293" i="22"/>
  <c r="E294" i="22"/>
  <c r="F294" i="22"/>
  <c r="E295" i="22"/>
  <c r="F295" i="22"/>
  <c r="E296" i="22"/>
  <c r="F296" i="22"/>
  <c r="E297" i="22"/>
  <c r="F297" i="22"/>
  <c r="E298" i="22"/>
  <c r="F298" i="22"/>
  <c r="E299" i="22"/>
  <c r="F299" i="22"/>
  <c r="E300" i="22"/>
  <c r="F300" i="22"/>
  <c r="E301" i="22"/>
  <c r="F301" i="22"/>
  <c r="E302" i="22"/>
  <c r="F302" i="22"/>
  <c r="E303" i="22"/>
  <c r="F303" i="22"/>
  <c r="E304" i="22"/>
  <c r="F304" i="22"/>
  <c r="E305" i="22"/>
  <c r="F305" i="22"/>
  <c r="E306" i="22"/>
  <c r="F306" i="22"/>
  <c r="E307" i="22"/>
  <c r="F307" i="22"/>
  <c r="E308" i="22"/>
  <c r="F308" i="22"/>
  <c r="E309" i="22"/>
  <c r="F309" i="22"/>
  <c r="E310" i="22"/>
  <c r="F310" i="22"/>
  <c r="E311" i="22"/>
  <c r="F311" i="22"/>
  <c r="E312" i="22"/>
  <c r="F312" i="22"/>
  <c r="E313" i="22"/>
  <c r="F313" i="22"/>
  <c r="E314" i="22"/>
  <c r="F314" i="22"/>
  <c r="E315" i="22"/>
  <c r="F315" i="22"/>
  <c r="E316" i="22"/>
  <c r="F316" i="22"/>
  <c r="E317" i="22"/>
  <c r="F317" i="22"/>
  <c r="E318" i="22"/>
  <c r="F318" i="22"/>
  <c r="E319" i="22"/>
  <c r="F319" i="22"/>
  <c r="E320" i="22"/>
  <c r="F320" i="22"/>
  <c r="E321" i="22"/>
  <c r="F321" i="22"/>
  <c r="E322" i="22"/>
  <c r="F322" i="22"/>
  <c r="E323" i="22"/>
  <c r="F323" i="22"/>
  <c r="E324" i="22"/>
  <c r="F324" i="22"/>
  <c r="E325" i="22"/>
  <c r="F325" i="22"/>
  <c r="E326" i="22"/>
  <c r="F326" i="22"/>
  <c r="E327" i="22"/>
  <c r="F327" i="22"/>
  <c r="E328" i="22"/>
  <c r="F328" i="22"/>
  <c r="E329" i="22"/>
  <c r="F329" i="22"/>
  <c r="E330" i="22"/>
  <c r="F330" i="22"/>
  <c r="E331" i="22"/>
  <c r="F331" i="22"/>
  <c r="E332" i="22"/>
  <c r="F332" i="22"/>
  <c r="E333" i="22"/>
  <c r="F333" i="22"/>
  <c r="E334" i="22"/>
  <c r="F334" i="22"/>
  <c r="E335" i="22"/>
  <c r="F335" i="22"/>
  <c r="E336" i="22"/>
  <c r="F336" i="22"/>
  <c r="E337" i="22"/>
  <c r="F337" i="22"/>
  <c r="E338" i="22"/>
  <c r="F338" i="22"/>
  <c r="E339" i="22"/>
  <c r="F339" i="22"/>
  <c r="E340" i="22"/>
  <c r="F340" i="22"/>
  <c r="E341" i="22"/>
  <c r="F341" i="22"/>
  <c r="E342" i="22"/>
  <c r="F342" i="22"/>
  <c r="E343" i="22"/>
  <c r="F343" i="22"/>
  <c r="E344" i="22"/>
  <c r="F344" i="22"/>
  <c r="E345" i="22"/>
  <c r="F345" i="22"/>
  <c r="E346" i="22"/>
  <c r="F346" i="22"/>
  <c r="E347" i="22"/>
  <c r="F347" i="22"/>
  <c r="E348" i="22"/>
  <c r="F348" i="22"/>
  <c r="E349" i="22"/>
  <c r="F349" i="22"/>
  <c r="E350" i="22"/>
  <c r="F350" i="22"/>
  <c r="E351" i="22"/>
  <c r="F351" i="22"/>
  <c r="E352" i="22"/>
  <c r="F352" i="22"/>
  <c r="E353" i="22"/>
  <c r="F353" i="22"/>
  <c r="E354" i="22"/>
  <c r="F354" i="22"/>
  <c r="E355" i="22"/>
  <c r="F355" i="22"/>
  <c r="E356" i="22"/>
  <c r="F356" i="22"/>
  <c r="E357" i="22"/>
  <c r="F357" i="22"/>
  <c r="E358" i="22"/>
  <c r="F358" i="22"/>
  <c r="E359" i="22"/>
  <c r="F359" i="22"/>
  <c r="E360" i="22"/>
  <c r="F360" i="22"/>
  <c r="E361" i="22"/>
  <c r="F361" i="22"/>
  <c r="E362" i="22"/>
  <c r="F362" i="22"/>
  <c r="E363" i="22"/>
  <c r="F363" i="22"/>
  <c r="E364" i="22"/>
  <c r="F364" i="22"/>
  <c r="E365" i="22"/>
  <c r="F365" i="22"/>
  <c r="E366" i="22"/>
  <c r="F366" i="22"/>
  <c r="E367" i="22"/>
  <c r="F367" i="22"/>
  <c r="E368" i="22"/>
  <c r="F368" i="22"/>
  <c r="E369" i="22"/>
  <c r="F369" i="22"/>
  <c r="E370" i="22"/>
  <c r="F370" i="22"/>
  <c r="E371" i="22"/>
  <c r="F371" i="22"/>
  <c r="E372" i="22"/>
  <c r="F372" i="22"/>
  <c r="E373" i="22"/>
  <c r="F373" i="22"/>
  <c r="E374" i="22"/>
  <c r="F374" i="22"/>
  <c r="E375" i="22"/>
  <c r="F375" i="22"/>
  <c r="E376" i="22"/>
  <c r="F376" i="22"/>
  <c r="E377" i="22"/>
  <c r="F377" i="22"/>
  <c r="E378" i="22"/>
  <c r="F378" i="22"/>
  <c r="E379" i="22"/>
  <c r="F379" i="22"/>
  <c r="E380" i="22"/>
  <c r="F380" i="22"/>
  <c r="E381" i="22"/>
  <c r="F381" i="22"/>
  <c r="E382" i="22"/>
  <c r="F382" i="22"/>
  <c r="E383" i="22"/>
  <c r="F383" i="22"/>
  <c r="E384" i="22"/>
  <c r="F384" i="22"/>
  <c r="E385" i="22"/>
  <c r="F385" i="22"/>
  <c r="E386" i="22"/>
  <c r="F386" i="22"/>
  <c r="E387" i="22"/>
  <c r="F387" i="22"/>
  <c r="E388" i="22"/>
  <c r="F388" i="22"/>
  <c r="E389" i="22"/>
  <c r="F389" i="22"/>
  <c r="E390" i="22"/>
  <c r="F390" i="22"/>
  <c r="E391" i="22"/>
  <c r="F391" i="22"/>
  <c r="E392" i="22"/>
  <c r="F392" i="22"/>
  <c r="E393" i="22"/>
  <c r="F393" i="22"/>
  <c r="E394" i="22"/>
  <c r="F394" i="22"/>
  <c r="E395" i="22"/>
  <c r="F395" i="22"/>
  <c r="E396" i="22"/>
  <c r="F396" i="22"/>
  <c r="E397" i="22"/>
  <c r="F397" i="22"/>
  <c r="E398" i="22"/>
  <c r="F398" i="22"/>
  <c r="E399" i="22"/>
  <c r="F399" i="22"/>
  <c r="E400" i="22"/>
  <c r="F400" i="22"/>
  <c r="E401" i="22"/>
  <c r="F401" i="22"/>
  <c r="E402" i="22"/>
  <c r="F402" i="22"/>
  <c r="E403" i="22"/>
  <c r="F403" i="22"/>
  <c r="E404" i="22"/>
  <c r="F404" i="22"/>
  <c r="E405" i="22"/>
  <c r="F405" i="22"/>
  <c r="E406" i="22"/>
  <c r="F406" i="22"/>
  <c r="E407" i="22"/>
  <c r="F407" i="22"/>
  <c r="E408" i="22"/>
  <c r="F408" i="22"/>
  <c r="E409" i="22"/>
  <c r="F409" i="22"/>
  <c r="E410" i="22"/>
  <c r="F410" i="22"/>
  <c r="E411" i="22"/>
  <c r="F411" i="22"/>
  <c r="E412" i="22"/>
  <c r="F412" i="22"/>
  <c r="E413" i="22"/>
  <c r="F413" i="22"/>
  <c r="E414" i="22"/>
  <c r="F414" i="22"/>
  <c r="E415" i="22"/>
  <c r="F415" i="22"/>
  <c r="E416" i="22"/>
  <c r="F416" i="22"/>
  <c r="E417" i="22"/>
  <c r="F417" i="22"/>
  <c r="E418" i="22"/>
  <c r="F418" i="22"/>
  <c r="E419" i="22"/>
  <c r="F419" i="22"/>
  <c r="E420" i="22"/>
  <c r="F420" i="22"/>
  <c r="E421" i="22"/>
  <c r="F421" i="22"/>
  <c r="E422" i="22"/>
  <c r="F422" i="22"/>
  <c r="E423" i="22"/>
  <c r="F423" i="22"/>
  <c r="E424" i="22"/>
  <c r="F424" i="22"/>
  <c r="E425" i="22"/>
  <c r="F425" i="22"/>
  <c r="E426" i="22"/>
  <c r="F426" i="22"/>
  <c r="E427" i="22"/>
  <c r="F427" i="22"/>
  <c r="E428" i="22"/>
  <c r="F428" i="22"/>
  <c r="E429" i="22"/>
  <c r="F429" i="22"/>
  <c r="E430" i="22"/>
  <c r="F430" i="22"/>
  <c r="E431" i="22"/>
  <c r="F431" i="22"/>
  <c r="E432" i="22"/>
  <c r="F432" i="22"/>
  <c r="E433" i="22"/>
  <c r="F433" i="22"/>
  <c r="E434" i="22"/>
  <c r="F434" i="22"/>
  <c r="E435" i="22"/>
  <c r="F435" i="22"/>
  <c r="E436" i="22"/>
  <c r="F436" i="22"/>
  <c r="E437" i="22"/>
  <c r="F437" i="22"/>
  <c r="E438" i="22"/>
  <c r="F438" i="22"/>
  <c r="E439" i="22"/>
  <c r="F439" i="22"/>
  <c r="E440" i="22"/>
  <c r="F440" i="22"/>
  <c r="E441" i="22"/>
  <c r="F441" i="22"/>
  <c r="E442" i="22"/>
  <c r="F442" i="22"/>
  <c r="E443" i="22"/>
  <c r="F443" i="22"/>
  <c r="E444" i="22"/>
  <c r="F444" i="22"/>
  <c r="E445" i="22"/>
  <c r="F445" i="22"/>
  <c r="E446" i="22"/>
  <c r="F446" i="22"/>
  <c r="E447" i="22"/>
  <c r="F447" i="22"/>
  <c r="E448" i="22"/>
  <c r="F448" i="22"/>
  <c r="E449" i="22"/>
  <c r="F449" i="22"/>
  <c r="E450" i="22"/>
  <c r="F450" i="22"/>
  <c r="E451" i="22"/>
  <c r="F451" i="22"/>
  <c r="E452" i="22"/>
  <c r="F452" i="22"/>
  <c r="E453" i="22"/>
  <c r="F453" i="22"/>
  <c r="E454" i="22"/>
  <c r="F454" i="22"/>
  <c r="E455" i="22"/>
  <c r="F455" i="22"/>
  <c r="E456" i="22"/>
  <c r="F456" i="22"/>
  <c r="E457" i="22"/>
  <c r="F457" i="22"/>
  <c r="E458" i="22"/>
  <c r="F458" i="22"/>
  <c r="E459" i="22"/>
  <c r="F459" i="22"/>
  <c r="E460" i="22"/>
  <c r="F460" i="22"/>
  <c r="E461" i="22"/>
  <c r="F461" i="22"/>
  <c r="E462" i="22"/>
  <c r="F462" i="22"/>
  <c r="E463" i="22"/>
  <c r="F463" i="22"/>
  <c r="E464" i="22"/>
  <c r="F464" i="22"/>
  <c r="E465" i="22"/>
  <c r="F465" i="22"/>
  <c r="E466" i="22"/>
  <c r="F466" i="22"/>
  <c r="E467" i="22"/>
  <c r="F467" i="22"/>
  <c r="E468" i="22"/>
  <c r="F468" i="22"/>
  <c r="E469" i="22"/>
  <c r="F469" i="22"/>
  <c r="E470" i="22"/>
  <c r="F470" i="22"/>
  <c r="E471" i="22"/>
  <c r="F471" i="22"/>
  <c r="E472" i="22"/>
  <c r="F472" i="22"/>
  <c r="E473" i="22"/>
  <c r="F473" i="22"/>
  <c r="E474" i="22"/>
  <c r="F474" i="22"/>
  <c r="E475" i="22"/>
  <c r="F475" i="22"/>
  <c r="E476" i="22"/>
  <c r="F476" i="22"/>
  <c r="E477" i="22"/>
  <c r="F477" i="22"/>
  <c r="E478" i="22"/>
  <c r="F478" i="22"/>
  <c r="E479" i="22"/>
  <c r="F479" i="22"/>
  <c r="E480" i="22"/>
  <c r="F480" i="22"/>
  <c r="E481" i="22"/>
  <c r="F481" i="22"/>
  <c r="E482" i="22"/>
  <c r="F482" i="22"/>
  <c r="E483" i="22"/>
  <c r="F483" i="22"/>
  <c r="E484" i="22"/>
  <c r="F484" i="22"/>
  <c r="E485" i="22"/>
  <c r="F485" i="22"/>
  <c r="E486" i="22"/>
  <c r="F486" i="22"/>
  <c r="E487" i="22"/>
  <c r="F487" i="22"/>
  <c r="E488" i="22"/>
  <c r="F488" i="22"/>
  <c r="E489" i="22"/>
  <c r="F489" i="22"/>
  <c r="E490" i="22"/>
  <c r="F490" i="22"/>
  <c r="E491" i="22"/>
  <c r="F491" i="22"/>
  <c r="E492" i="22"/>
  <c r="F492" i="22"/>
  <c r="E493" i="22"/>
  <c r="F493" i="22"/>
  <c r="E494" i="22"/>
  <c r="F494" i="22"/>
  <c r="E495" i="22"/>
  <c r="F495" i="22"/>
  <c r="E496" i="22"/>
  <c r="F496" i="22"/>
  <c r="E497" i="22"/>
  <c r="F497" i="22"/>
  <c r="E498" i="22"/>
  <c r="F498" i="22"/>
  <c r="E499" i="22"/>
  <c r="F499" i="22"/>
  <c r="E500" i="22"/>
  <c r="F500" i="22"/>
  <c r="E501" i="22"/>
  <c r="F501" i="22"/>
  <c r="E502" i="22"/>
  <c r="F502" i="22"/>
  <c r="E503" i="22"/>
  <c r="F503" i="22"/>
  <c r="E504" i="22"/>
  <c r="F504" i="22"/>
  <c r="E505" i="22"/>
  <c r="F505" i="22"/>
  <c r="E506" i="22"/>
  <c r="F506" i="22"/>
  <c r="E507" i="22"/>
  <c r="F507" i="22"/>
  <c r="E508" i="22"/>
  <c r="F508" i="22"/>
  <c r="E509" i="22"/>
  <c r="F509" i="22"/>
  <c r="E510" i="22"/>
  <c r="F510" i="22"/>
  <c r="E511" i="22"/>
  <c r="F511" i="22"/>
  <c r="E512" i="22"/>
  <c r="F512" i="22"/>
  <c r="E513" i="22"/>
  <c r="F513" i="22"/>
  <c r="E514" i="22"/>
  <c r="F514" i="22"/>
  <c r="E515" i="22"/>
  <c r="F515" i="22"/>
  <c r="E516" i="22"/>
  <c r="F516" i="22"/>
  <c r="E517" i="22"/>
  <c r="F517" i="22"/>
  <c r="E518" i="22"/>
  <c r="F518" i="22"/>
  <c r="E519" i="22"/>
  <c r="F519" i="22"/>
  <c r="E520" i="22"/>
  <c r="F520" i="22"/>
  <c r="E521" i="22"/>
  <c r="F521" i="22"/>
  <c r="E522" i="22"/>
  <c r="F522" i="22"/>
  <c r="E523" i="22"/>
  <c r="F523" i="22"/>
  <c r="E524" i="22"/>
  <c r="F524" i="22"/>
  <c r="E525" i="22"/>
  <c r="F525" i="22"/>
  <c r="E526" i="22"/>
  <c r="F526" i="22"/>
  <c r="E527" i="22"/>
  <c r="F527" i="22"/>
  <c r="E528" i="22"/>
  <c r="F528" i="22"/>
  <c r="E529" i="22"/>
  <c r="F529" i="22"/>
  <c r="E530" i="22"/>
  <c r="F530" i="22"/>
  <c r="E531" i="22"/>
  <c r="F531" i="22"/>
  <c r="E532" i="22"/>
  <c r="F532" i="22"/>
  <c r="E533" i="22"/>
  <c r="F533" i="22"/>
  <c r="E534" i="22"/>
  <c r="F534" i="22"/>
  <c r="E535" i="22"/>
  <c r="F535" i="22"/>
  <c r="E536" i="22"/>
  <c r="F536" i="22"/>
  <c r="E537" i="22"/>
  <c r="F537" i="22"/>
  <c r="E538" i="22"/>
  <c r="F538" i="22"/>
  <c r="E539" i="22"/>
  <c r="F539" i="22"/>
  <c r="E540" i="22"/>
  <c r="F540" i="22"/>
  <c r="E541" i="22"/>
  <c r="F541" i="22"/>
  <c r="E542" i="22"/>
  <c r="F542" i="22"/>
  <c r="E543" i="22"/>
  <c r="F543" i="22"/>
  <c r="E544" i="22"/>
  <c r="F544" i="22"/>
  <c r="E545" i="22"/>
  <c r="F545" i="22"/>
  <c r="E546" i="22"/>
  <c r="F546" i="22"/>
  <c r="E547" i="22"/>
  <c r="F547" i="22"/>
  <c r="E548" i="22"/>
  <c r="F548" i="22"/>
  <c r="E549" i="22"/>
  <c r="F549" i="22"/>
  <c r="E550" i="22"/>
  <c r="F550" i="22"/>
  <c r="E551" i="22"/>
  <c r="F551" i="22"/>
  <c r="E552" i="22"/>
  <c r="F552" i="22"/>
  <c r="E553" i="22"/>
  <c r="F553" i="22"/>
  <c r="E554" i="22"/>
  <c r="F554" i="22"/>
  <c r="E555" i="22"/>
  <c r="F555" i="22"/>
  <c r="E556" i="22"/>
  <c r="F556" i="22"/>
  <c r="E557" i="22"/>
  <c r="F557" i="22"/>
  <c r="E558" i="22"/>
  <c r="F558" i="22"/>
  <c r="E559" i="22"/>
  <c r="F559" i="22"/>
  <c r="E560" i="22"/>
  <c r="F560" i="22"/>
  <c r="E561" i="22"/>
  <c r="F561" i="22"/>
  <c r="E562" i="22"/>
  <c r="F562" i="22"/>
  <c r="E563" i="22"/>
  <c r="F563" i="22"/>
  <c r="E564" i="22"/>
  <c r="F564" i="22"/>
  <c r="E565" i="22"/>
  <c r="F565" i="22"/>
  <c r="E566" i="22"/>
  <c r="F566" i="22"/>
  <c r="E567" i="22"/>
  <c r="F567" i="22"/>
  <c r="E568" i="22"/>
  <c r="F568" i="22"/>
  <c r="E569" i="22"/>
  <c r="F569" i="22"/>
  <c r="E570" i="22"/>
  <c r="F570" i="22"/>
  <c r="E571" i="22"/>
  <c r="F571" i="22"/>
  <c r="E572" i="22"/>
  <c r="F572" i="22"/>
  <c r="E573" i="22"/>
  <c r="F573" i="22"/>
  <c r="E574" i="22"/>
  <c r="F574" i="22"/>
  <c r="E575" i="22"/>
  <c r="F575" i="22"/>
  <c r="E576" i="22"/>
  <c r="F576" i="22"/>
  <c r="E577" i="22"/>
  <c r="F577" i="22"/>
  <c r="E578" i="22"/>
  <c r="F578" i="22"/>
  <c r="E579" i="22"/>
  <c r="F579" i="22"/>
  <c r="E580" i="22"/>
  <c r="F580" i="22"/>
  <c r="E581" i="22"/>
  <c r="F581" i="22"/>
  <c r="E582" i="22"/>
  <c r="F582" i="22"/>
  <c r="E583" i="22"/>
  <c r="F583" i="22"/>
  <c r="E584" i="22"/>
  <c r="F584" i="22"/>
  <c r="E585" i="22"/>
  <c r="F585" i="22"/>
  <c r="E586" i="22"/>
  <c r="F586" i="22"/>
  <c r="E587" i="22"/>
  <c r="F587" i="22"/>
  <c r="E588" i="22"/>
  <c r="F588" i="22"/>
  <c r="E589" i="22"/>
  <c r="F589" i="22"/>
  <c r="E590" i="22"/>
  <c r="F590" i="22"/>
  <c r="E591" i="22"/>
  <c r="F591" i="22"/>
  <c r="E592" i="22"/>
  <c r="F592" i="22"/>
  <c r="E593" i="22"/>
  <c r="F593" i="22"/>
  <c r="E594" i="22"/>
  <c r="F594" i="22"/>
  <c r="E595" i="22"/>
  <c r="F595" i="22"/>
  <c r="E596" i="22"/>
  <c r="F596" i="22"/>
  <c r="E597" i="22"/>
  <c r="F597" i="22"/>
  <c r="E598" i="22"/>
  <c r="F598" i="22"/>
  <c r="E599" i="22"/>
  <c r="F599" i="22"/>
  <c r="E600" i="22"/>
  <c r="F600" i="22"/>
  <c r="E601" i="22"/>
  <c r="F601" i="22"/>
  <c r="E602" i="22"/>
  <c r="F602" i="22"/>
  <c r="E603" i="22"/>
  <c r="F603" i="22"/>
  <c r="E604" i="22"/>
  <c r="F604" i="22"/>
  <c r="E605" i="22"/>
  <c r="F605" i="22"/>
  <c r="E606" i="22"/>
  <c r="F606" i="22"/>
  <c r="E607" i="22"/>
  <c r="F607" i="22"/>
  <c r="E608" i="22"/>
  <c r="F608" i="22"/>
  <c r="E609" i="22"/>
  <c r="F609" i="22"/>
  <c r="E610" i="22"/>
  <c r="F610" i="22"/>
  <c r="E611" i="22"/>
  <c r="F611" i="22"/>
  <c r="E612" i="22"/>
  <c r="F612" i="22"/>
  <c r="E613" i="22"/>
  <c r="F613" i="22"/>
  <c r="E614" i="22"/>
  <c r="F614" i="22"/>
  <c r="E615" i="22"/>
  <c r="F615" i="22"/>
  <c r="E616" i="22"/>
  <c r="F616" i="22"/>
  <c r="E617" i="22"/>
  <c r="F617" i="22"/>
  <c r="E618" i="22"/>
  <c r="F618" i="22"/>
  <c r="E619" i="22"/>
  <c r="F619" i="22"/>
  <c r="E620" i="22"/>
  <c r="F620" i="22"/>
  <c r="E621" i="22"/>
  <c r="F621" i="22"/>
  <c r="E622" i="22"/>
  <c r="F622" i="22"/>
  <c r="E623" i="22"/>
  <c r="F623" i="22"/>
  <c r="E624" i="22"/>
  <c r="F624" i="22"/>
  <c r="E625" i="22"/>
  <c r="F625" i="22"/>
  <c r="E626" i="22"/>
  <c r="F626" i="22"/>
  <c r="E627" i="22"/>
  <c r="F627" i="22"/>
  <c r="E628" i="22"/>
  <c r="F628" i="22"/>
  <c r="E629" i="22"/>
  <c r="F629" i="22"/>
  <c r="E630" i="22"/>
  <c r="F630" i="22"/>
  <c r="E631" i="22"/>
  <c r="F631" i="22"/>
  <c r="E632" i="22"/>
  <c r="F632" i="22"/>
  <c r="E633" i="22"/>
  <c r="F633" i="22"/>
  <c r="E634" i="22"/>
  <c r="F634" i="22"/>
  <c r="E635" i="22"/>
  <c r="F635" i="22"/>
  <c r="E636" i="22"/>
  <c r="F636" i="22"/>
  <c r="E637" i="22"/>
  <c r="F637" i="22"/>
  <c r="E638" i="22"/>
  <c r="F638" i="22"/>
  <c r="E639" i="22"/>
  <c r="F639" i="22"/>
  <c r="E640" i="22"/>
  <c r="F640" i="22"/>
  <c r="E641" i="22"/>
  <c r="F641" i="22"/>
  <c r="E642" i="22"/>
  <c r="F642" i="22"/>
  <c r="E643" i="22"/>
  <c r="F643" i="22"/>
  <c r="E644" i="22"/>
  <c r="F644" i="22"/>
  <c r="E645" i="22"/>
  <c r="F645" i="22"/>
  <c r="E646" i="22"/>
  <c r="F646" i="22"/>
  <c r="E647" i="22"/>
  <c r="F647" i="22"/>
  <c r="E648" i="22"/>
  <c r="F648" i="22"/>
  <c r="E649" i="22"/>
  <c r="F649" i="22"/>
  <c r="E650" i="22"/>
  <c r="F650" i="22"/>
  <c r="E651" i="22"/>
  <c r="F651" i="22"/>
  <c r="E652" i="22"/>
  <c r="F652" i="22"/>
  <c r="E653" i="22"/>
  <c r="F653" i="22"/>
  <c r="E654" i="22"/>
  <c r="F654" i="22"/>
  <c r="E655" i="22"/>
  <c r="F655" i="22"/>
  <c r="E656" i="22"/>
  <c r="F656" i="22"/>
  <c r="E657" i="22"/>
  <c r="F657" i="22"/>
  <c r="E658" i="22"/>
  <c r="F658" i="22"/>
  <c r="E659" i="22"/>
  <c r="F659" i="22"/>
  <c r="E660" i="22"/>
  <c r="F660" i="22"/>
  <c r="E661" i="22"/>
  <c r="F661" i="22"/>
  <c r="E662" i="22"/>
  <c r="F662" i="22"/>
  <c r="E663" i="22"/>
  <c r="F663" i="22"/>
  <c r="E664" i="22"/>
  <c r="F664" i="22"/>
  <c r="E665" i="22"/>
  <c r="F665" i="22"/>
  <c r="E666" i="22"/>
  <c r="F666" i="22"/>
  <c r="E667" i="22"/>
  <c r="F667" i="22"/>
  <c r="E668" i="22"/>
  <c r="F668" i="22"/>
  <c r="E669" i="22"/>
  <c r="F669" i="22"/>
  <c r="E670" i="22"/>
  <c r="F670" i="22"/>
  <c r="E671" i="22"/>
  <c r="F671" i="22"/>
  <c r="E672" i="22"/>
  <c r="F672" i="22"/>
  <c r="E673" i="22"/>
  <c r="F673" i="22"/>
  <c r="E674" i="22"/>
  <c r="F674" i="22"/>
  <c r="E675" i="22"/>
  <c r="F675" i="22"/>
  <c r="E676" i="22"/>
  <c r="F676" i="22"/>
  <c r="E677" i="22"/>
  <c r="F677" i="22"/>
  <c r="E678" i="22"/>
  <c r="F678" i="22"/>
  <c r="E679" i="22"/>
  <c r="F679" i="22"/>
  <c r="E680" i="22"/>
  <c r="F680" i="22"/>
  <c r="E681" i="22"/>
  <c r="F681" i="22"/>
  <c r="E682" i="22"/>
  <c r="F682" i="22"/>
  <c r="E683" i="22"/>
  <c r="F683" i="22"/>
  <c r="E684" i="22"/>
  <c r="F684" i="22"/>
  <c r="E685" i="22"/>
  <c r="F685" i="22"/>
  <c r="E686" i="22"/>
  <c r="F686" i="22"/>
  <c r="E687" i="22"/>
  <c r="F687" i="22"/>
  <c r="E688" i="22"/>
  <c r="F688" i="22"/>
  <c r="E689" i="22"/>
  <c r="F689" i="22"/>
  <c r="E690" i="22"/>
  <c r="F690" i="22"/>
  <c r="E691" i="22"/>
  <c r="F691" i="22"/>
  <c r="E692" i="22"/>
  <c r="F692" i="22"/>
  <c r="E693" i="22"/>
  <c r="F693" i="22"/>
  <c r="E694" i="22"/>
  <c r="F694" i="22"/>
  <c r="E695" i="22"/>
  <c r="F695" i="22"/>
  <c r="E696" i="22"/>
  <c r="F696" i="22"/>
  <c r="E697" i="22"/>
  <c r="F697" i="22"/>
  <c r="E698" i="22"/>
  <c r="F698" i="22"/>
  <c r="E699" i="22"/>
  <c r="F699" i="22"/>
  <c r="E700" i="22"/>
  <c r="F700" i="22"/>
  <c r="E701" i="22"/>
  <c r="F701" i="22"/>
  <c r="E702" i="22"/>
  <c r="F702" i="22"/>
  <c r="E703" i="22"/>
  <c r="F703" i="22"/>
  <c r="E704" i="22"/>
  <c r="F704" i="22"/>
  <c r="E705" i="22"/>
  <c r="F705" i="22"/>
  <c r="E706" i="22"/>
  <c r="F706" i="22"/>
  <c r="E707" i="22"/>
  <c r="F707" i="22"/>
  <c r="E708" i="22"/>
  <c r="F708" i="22"/>
  <c r="E709" i="22"/>
  <c r="F709" i="22"/>
  <c r="E710" i="22"/>
  <c r="F710" i="22"/>
  <c r="E711" i="22"/>
  <c r="F711" i="22"/>
  <c r="E712" i="22"/>
  <c r="F712" i="22"/>
  <c r="E713" i="22"/>
  <c r="F713" i="22"/>
  <c r="E714" i="22"/>
  <c r="F714" i="22"/>
  <c r="E715" i="22"/>
  <c r="F715" i="22"/>
  <c r="E716" i="22"/>
  <c r="F716" i="22"/>
  <c r="E717" i="22"/>
  <c r="F717" i="22"/>
  <c r="E718" i="22"/>
  <c r="F718" i="22"/>
  <c r="E719" i="22"/>
  <c r="F719" i="22"/>
  <c r="E720" i="22"/>
  <c r="F720" i="22"/>
  <c r="E721" i="22"/>
  <c r="F721" i="22"/>
  <c r="E722" i="22"/>
  <c r="F722" i="22"/>
  <c r="E723" i="22"/>
  <c r="F723" i="22"/>
  <c r="E724" i="22"/>
  <c r="F724" i="22"/>
  <c r="E725" i="22"/>
  <c r="F725" i="22"/>
  <c r="E726" i="22"/>
  <c r="F726" i="22"/>
  <c r="E727" i="22"/>
  <c r="F727" i="22"/>
  <c r="E728" i="22"/>
  <c r="F728" i="22"/>
  <c r="E729" i="22"/>
  <c r="F729" i="22"/>
  <c r="E730" i="22"/>
  <c r="F730" i="22"/>
  <c r="E731" i="22"/>
  <c r="F731" i="22"/>
  <c r="E732" i="22"/>
  <c r="F732" i="22"/>
  <c r="E733" i="22"/>
  <c r="F733" i="22"/>
  <c r="E734" i="22"/>
  <c r="F734" i="22"/>
  <c r="E735" i="22"/>
  <c r="F735" i="22"/>
  <c r="E736" i="22"/>
  <c r="F736" i="22"/>
  <c r="E737" i="22"/>
  <c r="F737" i="22"/>
  <c r="E738" i="22"/>
  <c r="F738" i="22"/>
  <c r="E739" i="22"/>
  <c r="F739" i="22"/>
  <c r="E740" i="22"/>
  <c r="F740" i="22"/>
  <c r="E741" i="22"/>
  <c r="F741" i="22"/>
  <c r="E742" i="22"/>
  <c r="F742" i="22"/>
  <c r="E743" i="22"/>
  <c r="F743" i="22"/>
  <c r="E744" i="22"/>
  <c r="F744" i="22"/>
  <c r="E745" i="22"/>
  <c r="F745" i="22"/>
  <c r="E746" i="22"/>
  <c r="F746" i="22"/>
  <c r="E747" i="22"/>
  <c r="F747" i="22"/>
  <c r="E748" i="22"/>
  <c r="F748" i="22"/>
  <c r="E749" i="22"/>
  <c r="F749" i="22"/>
  <c r="E750" i="22"/>
  <c r="F750" i="22"/>
  <c r="E751" i="22"/>
  <c r="F751" i="22"/>
  <c r="E752" i="22"/>
  <c r="F752" i="22"/>
  <c r="E753" i="22"/>
  <c r="F753" i="22"/>
  <c r="E754" i="22"/>
  <c r="F754" i="22"/>
  <c r="E755" i="22"/>
  <c r="F755" i="22"/>
  <c r="E756" i="22"/>
  <c r="F756" i="22"/>
  <c r="E757" i="22"/>
  <c r="F757" i="22"/>
  <c r="E758" i="22"/>
  <c r="F758" i="22"/>
  <c r="E759" i="22"/>
  <c r="F759" i="22"/>
  <c r="E760" i="22"/>
  <c r="F760" i="22"/>
  <c r="E761" i="22"/>
  <c r="F761" i="22"/>
  <c r="E762" i="22"/>
  <c r="F762" i="22"/>
  <c r="E763" i="22"/>
  <c r="F763" i="22"/>
  <c r="E764" i="22"/>
  <c r="F764" i="22"/>
  <c r="E765" i="22"/>
  <c r="F765" i="22"/>
  <c r="E766" i="22"/>
  <c r="F766" i="22"/>
  <c r="E767" i="22"/>
  <c r="F767" i="22"/>
  <c r="E768" i="22"/>
  <c r="F768" i="22"/>
  <c r="E769" i="22"/>
  <c r="F769" i="22"/>
  <c r="E770" i="22"/>
  <c r="F770" i="22"/>
  <c r="E771" i="22"/>
  <c r="F771" i="22"/>
  <c r="E772" i="22"/>
  <c r="F772" i="22"/>
  <c r="E773" i="22"/>
  <c r="F773" i="22"/>
  <c r="E774" i="22"/>
  <c r="F774" i="22"/>
  <c r="E775" i="22"/>
  <c r="F775" i="22"/>
  <c r="E776" i="22"/>
  <c r="F776" i="22"/>
  <c r="E777" i="22"/>
  <c r="F777" i="22"/>
  <c r="E778" i="22"/>
  <c r="F778" i="22"/>
  <c r="E779" i="22"/>
  <c r="F779" i="22"/>
  <c r="E780" i="22"/>
  <c r="F780" i="22"/>
  <c r="E781" i="22"/>
  <c r="F781" i="22"/>
  <c r="E782" i="22"/>
  <c r="F782" i="22"/>
  <c r="E783" i="22"/>
  <c r="F783" i="22"/>
  <c r="E784" i="22"/>
  <c r="F784" i="22"/>
  <c r="E785" i="22"/>
  <c r="F785" i="22"/>
  <c r="E786" i="22"/>
  <c r="F786" i="22"/>
  <c r="E787" i="22"/>
  <c r="F787" i="22"/>
  <c r="E788" i="22"/>
  <c r="F788" i="22"/>
  <c r="E789" i="22"/>
  <c r="F789" i="22"/>
  <c r="E790" i="22"/>
  <c r="F790" i="22"/>
  <c r="E791" i="22"/>
  <c r="F791" i="22"/>
  <c r="E792" i="22"/>
  <c r="F792" i="22"/>
  <c r="F29" i="22"/>
  <c r="E29" i="22"/>
  <c r="G792" i="22"/>
  <c r="G791" i="22"/>
  <c r="G790" i="22"/>
  <c r="G789" i="22"/>
  <c r="G788" i="22"/>
  <c r="G787" i="22"/>
  <c r="G786" i="22"/>
  <c r="G785" i="22"/>
  <c r="G784" i="22"/>
  <c r="G783" i="22"/>
  <c r="G782" i="22"/>
  <c r="G781" i="22"/>
  <c r="G780" i="22"/>
  <c r="G779" i="22"/>
  <c r="G778" i="22"/>
  <c r="G777" i="22"/>
  <c r="G776" i="22"/>
  <c r="G775" i="22"/>
  <c r="G774" i="22"/>
  <c r="G773" i="22"/>
  <c r="G772" i="22"/>
  <c r="G771" i="22"/>
  <c r="G770" i="22"/>
  <c r="G769" i="22"/>
  <c r="G768" i="22"/>
  <c r="G767" i="22"/>
  <c r="G766" i="22"/>
  <c r="G765" i="22"/>
  <c r="G764" i="22"/>
  <c r="G763" i="22"/>
  <c r="G762" i="22"/>
  <c r="G761" i="22"/>
  <c r="G760" i="22"/>
  <c r="G759" i="22"/>
  <c r="G758" i="22"/>
  <c r="G757" i="22"/>
  <c r="G756" i="22"/>
  <c r="G755" i="22"/>
  <c r="G754" i="22"/>
  <c r="G753" i="22"/>
  <c r="G752" i="22"/>
  <c r="G751" i="22"/>
  <c r="G750" i="22"/>
  <c r="G749" i="22"/>
  <c r="G748" i="22"/>
  <c r="G747" i="22"/>
  <c r="G746" i="22"/>
  <c r="G745" i="22"/>
  <c r="G744" i="22"/>
  <c r="G743" i="22"/>
  <c r="G742" i="22"/>
  <c r="G741" i="22"/>
  <c r="G740" i="22"/>
  <c r="G739" i="22"/>
  <c r="G738" i="22"/>
  <c r="G737" i="22"/>
  <c r="G736" i="22"/>
  <c r="G735" i="22"/>
  <c r="G734" i="22"/>
  <c r="G733" i="22"/>
  <c r="G732" i="22"/>
  <c r="G731" i="22"/>
  <c r="G730" i="22"/>
  <c r="G729" i="22"/>
  <c r="G728" i="22"/>
  <c r="G727" i="22"/>
  <c r="G726" i="22"/>
  <c r="G725" i="22"/>
  <c r="G724" i="22"/>
  <c r="G723" i="22"/>
  <c r="G722" i="22"/>
  <c r="G721" i="22"/>
  <c r="G720" i="22"/>
  <c r="G719" i="22"/>
  <c r="G718" i="22"/>
  <c r="G717" i="22"/>
  <c r="G716" i="22"/>
  <c r="G715" i="22"/>
  <c r="G714" i="22"/>
  <c r="G713" i="22"/>
  <c r="G712" i="22"/>
  <c r="G711" i="22"/>
  <c r="G710" i="22"/>
  <c r="G709" i="22"/>
  <c r="G708" i="22"/>
  <c r="G707" i="22"/>
  <c r="G706" i="22"/>
  <c r="G705" i="22"/>
  <c r="G704" i="22"/>
  <c r="G703" i="22"/>
  <c r="G702" i="22"/>
  <c r="G701" i="22"/>
  <c r="G700" i="22"/>
  <c r="G699" i="22"/>
  <c r="G698" i="22"/>
  <c r="G697" i="22"/>
  <c r="G696" i="22"/>
  <c r="G695" i="22"/>
  <c r="G694" i="22"/>
  <c r="G693" i="22"/>
  <c r="G692" i="22"/>
  <c r="G691" i="22"/>
  <c r="G690" i="22"/>
  <c r="G689" i="22"/>
  <c r="G688" i="22"/>
  <c r="G687" i="22"/>
  <c r="G686" i="22"/>
  <c r="G685" i="22"/>
  <c r="G684" i="22"/>
  <c r="G683" i="22"/>
  <c r="G682" i="22"/>
  <c r="G681" i="22"/>
  <c r="G680" i="22"/>
  <c r="G679" i="22"/>
  <c r="G678" i="22"/>
  <c r="G677" i="22"/>
  <c r="G676" i="22"/>
  <c r="G675" i="22"/>
  <c r="G674" i="22"/>
  <c r="G673" i="22"/>
  <c r="G672" i="22"/>
  <c r="G671" i="22"/>
  <c r="G670" i="22"/>
  <c r="G669" i="22"/>
  <c r="G668" i="22"/>
  <c r="G667" i="22"/>
  <c r="G666" i="22"/>
  <c r="G665" i="22"/>
  <c r="G664" i="22"/>
  <c r="G663" i="22"/>
  <c r="G662" i="22"/>
  <c r="G661" i="22"/>
  <c r="G660" i="22"/>
  <c r="G659" i="22"/>
  <c r="G658" i="22"/>
  <c r="G657" i="22"/>
  <c r="G656" i="22"/>
  <c r="G655" i="22"/>
  <c r="G654" i="22"/>
  <c r="G653" i="22"/>
  <c r="G652" i="22"/>
  <c r="G651" i="22"/>
  <c r="G650" i="22"/>
  <c r="G649" i="22"/>
  <c r="G648" i="22"/>
  <c r="G647" i="22"/>
  <c r="G646" i="22"/>
  <c r="G645" i="22"/>
  <c r="G644" i="22"/>
  <c r="G643" i="22"/>
  <c r="G642" i="22"/>
  <c r="G641" i="22"/>
  <c r="G640" i="22"/>
  <c r="G639" i="22"/>
  <c r="G638" i="22"/>
  <c r="G637" i="22"/>
  <c r="G636" i="22"/>
  <c r="G635" i="22"/>
  <c r="G634" i="22"/>
  <c r="G633" i="22"/>
  <c r="G632" i="22"/>
  <c r="G631" i="22"/>
  <c r="G630" i="22"/>
  <c r="G629" i="22"/>
  <c r="G628" i="22"/>
  <c r="G627" i="22"/>
  <c r="G626" i="22"/>
  <c r="G625" i="22"/>
  <c r="G624" i="22"/>
  <c r="G623" i="22"/>
  <c r="G622" i="22"/>
  <c r="G621" i="22"/>
  <c r="G620" i="22"/>
  <c r="G619" i="22"/>
  <c r="G618" i="22"/>
  <c r="G617" i="22"/>
  <c r="G616" i="22"/>
  <c r="G615" i="22"/>
  <c r="G614" i="22"/>
  <c r="G613" i="22"/>
  <c r="G612" i="22"/>
  <c r="G611" i="22"/>
  <c r="G610" i="22"/>
  <c r="G609" i="22"/>
  <c r="G608" i="22"/>
  <c r="G607" i="22"/>
  <c r="G606" i="22"/>
  <c r="G605" i="22"/>
  <c r="G604" i="22"/>
  <c r="G603" i="22"/>
  <c r="G602" i="22"/>
  <c r="G601" i="22"/>
  <c r="G600" i="22"/>
  <c r="G599" i="22"/>
  <c r="G598" i="22"/>
  <c r="G597" i="22"/>
  <c r="G596" i="22"/>
  <c r="G595" i="22"/>
  <c r="G594" i="22"/>
  <c r="G593" i="22"/>
  <c r="G592" i="22"/>
  <c r="G591" i="22"/>
  <c r="G590" i="22"/>
  <c r="G589" i="22"/>
  <c r="G588" i="22"/>
  <c r="G587" i="22"/>
  <c r="G586" i="22"/>
  <c r="G585" i="22"/>
  <c r="G584" i="22"/>
  <c r="G583" i="22"/>
  <c r="G582" i="22"/>
  <c r="G581" i="22"/>
  <c r="G580" i="22"/>
  <c r="G579" i="22"/>
  <c r="G578" i="22"/>
  <c r="G577" i="22"/>
  <c r="G576" i="22"/>
  <c r="G575" i="22"/>
  <c r="G574" i="22"/>
  <c r="G573" i="22"/>
  <c r="G572" i="22"/>
  <c r="G571" i="22"/>
  <c r="G570" i="22"/>
  <c r="G569" i="22"/>
  <c r="G568" i="22"/>
  <c r="G567" i="22"/>
  <c r="G566" i="22"/>
  <c r="G565" i="22"/>
  <c r="G564" i="22"/>
  <c r="G563" i="22"/>
  <c r="G562" i="22"/>
  <c r="G561" i="22"/>
  <c r="G560" i="22"/>
  <c r="G559" i="22"/>
  <c r="G558" i="22"/>
  <c r="G557" i="22"/>
  <c r="G556" i="22"/>
  <c r="G555" i="22"/>
  <c r="G554" i="22"/>
  <c r="G553" i="22"/>
  <c r="G552" i="22"/>
  <c r="G551" i="22"/>
  <c r="G550" i="22"/>
  <c r="G549" i="22"/>
  <c r="G548" i="22"/>
  <c r="G547" i="22"/>
  <c r="G546" i="22"/>
  <c r="G545" i="22"/>
  <c r="G544" i="22"/>
  <c r="G543" i="22"/>
  <c r="G542" i="22"/>
  <c r="G541" i="22"/>
  <c r="G540" i="22"/>
  <c r="G539" i="22"/>
  <c r="G538" i="22"/>
  <c r="G537" i="22"/>
  <c r="G536" i="22"/>
  <c r="G535" i="22"/>
  <c r="G534" i="22"/>
  <c r="G533" i="22"/>
  <c r="G532" i="22"/>
  <c r="G531" i="22"/>
  <c r="G530" i="22"/>
  <c r="G529" i="22"/>
  <c r="G528" i="22"/>
  <c r="G527" i="22"/>
  <c r="G526" i="22"/>
  <c r="G525" i="22"/>
  <c r="G524" i="22"/>
  <c r="G523" i="22"/>
  <c r="G522" i="22"/>
  <c r="G521" i="22"/>
  <c r="G520" i="22"/>
  <c r="G519" i="22"/>
  <c r="G518" i="22"/>
  <c r="G517" i="22"/>
  <c r="G516" i="22"/>
  <c r="G515" i="22"/>
  <c r="G514" i="22"/>
  <c r="G513" i="22"/>
  <c r="G512" i="22"/>
  <c r="G511" i="22"/>
  <c r="G510" i="22"/>
  <c r="G509" i="22"/>
  <c r="G508" i="22"/>
  <c r="G507" i="22"/>
  <c r="G506" i="22"/>
  <c r="G505" i="22"/>
  <c r="G504" i="22"/>
  <c r="G503" i="22"/>
  <c r="G502" i="22"/>
  <c r="G501" i="22"/>
  <c r="G500" i="22"/>
  <c r="G499" i="22"/>
  <c r="G498" i="22"/>
  <c r="G497" i="22"/>
  <c r="G496" i="22"/>
  <c r="G495" i="22"/>
  <c r="G494" i="22"/>
  <c r="G493" i="22"/>
  <c r="G492" i="22"/>
  <c r="G491" i="22"/>
  <c r="G490" i="22"/>
  <c r="G489" i="22"/>
  <c r="G488" i="22"/>
  <c r="G487" i="22"/>
  <c r="G486" i="22"/>
  <c r="G485" i="22"/>
  <c r="G484" i="22"/>
  <c r="G483" i="22"/>
  <c r="G482" i="22"/>
  <c r="G481" i="22"/>
  <c r="G480" i="22"/>
  <c r="G479" i="22"/>
  <c r="G478" i="22"/>
  <c r="G477" i="22"/>
  <c r="G476" i="22"/>
  <c r="G475" i="22"/>
  <c r="G474" i="22"/>
  <c r="G473" i="22"/>
  <c r="G472" i="22"/>
  <c r="G471" i="22"/>
  <c r="G470" i="22"/>
  <c r="G469" i="22"/>
  <c r="G468" i="22"/>
  <c r="G467" i="22"/>
  <c r="G466" i="22"/>
  <c r="G465" i="22"/>
  <c r="G464" i="22"/>
  <c r="G463" i="22"/>
  <c r="G462" i="22"/>
  <c r="G461" i="22"/>
  <c r="G460" i="22"/>
  <c r="G459" i="22"/>
  <c r="G458" i="22"/>
  <c r="G457" i="22"/>
  <c r="G456" i="22"/>
  <c r="G455" i="22"/>
  <c r="G454" i="22"/>
  <c r="G453" i="22"/>
  <c r="G452" i="22"/>
  <c r="G451" i="22"/>
  <c r="G450" i="22"/>
  <c r="G449" i="22"/>
  <c r="G448" i="22"/>
  <c r="G447" i="22"/>
  <c r="G446" i="22"/>
  <c r="G445" i="22"/>
  <c r="G444" i="22"/>
  <c r="G443" i="22"/>
  <c r="G442" i="22"/>
  <c r="G441" i="22"/>
  <c r="G440" i="22"/>
  <c r="G439" i="22"/>
  <c r="G438" i="22"/>
  <c r="G437" i="22"/>
  <c r="G436" i="22"/>
  <c r="G435" i="22"/>
  <c r="G434" i="22"/>
  <c r="G433" i="22"/>
  <c r="G432" i="22"/>
  <c r="G431" i="22"/>
  <c r="G430" i="22"/>
  <c r="G429" i="22"/>
  <c r="G428" i="22"/>
  <c r="G427" i="22"/>
  <c r="G426" i="22"/>
  <c r="G425" i="22"/>
  <c r="G424" i="22"/>
  <c r="G423" i="22"/>
  <c r="G422" i="22"/>
  <c r="G421" i="22"/>
  <c r="G420" i="22"/>
  <c r="G419" i="22"/>
  <c r="G418" i="22"/>
  <c r="G417" i="22"/>
  <c r="G416" i="22"/>
  <c r="G415" i="22"/>
  <c r="G414" i="22"/>
  <c r="G413" i="22"/>
  <c r="G412" i="22"/>
  <c r="G411" i="22"/>
  <c r="G410" i="22"/>
  <c r="G409" i="22"/>
  <c r="G408" i="22"/>
  <c r="G407" i="22"/>
  <c r="G406" i="22"/>
  <c r="G405" i="22"/>
  <c r="G404" i="22"/>
  <c r="G403" i="22"/>
  <c r="G402" i="22"/>
  <c r="G401" i="22"/>
  <c r="G400" i="22"/>
  <c r="G399" i="22"/>
  <c r="G398" i="22"/>
  <c r="G397" i="22"/>
  <c r="G396" i="22"/>
  <c r="G395" i="22"/>
  <c r="G394" i="22"/>
  <c r="G393" i="22"/>
  <c r="G392" i="22"/>
  <c r="G391" i="22"/>
  <c r="G390" i="22"/>
  <c r="G389" i="22"/>
  <c r="G388" i="22"/>
  <c r="G387" i="22"/>
  <c r="G386" i="22"/>
  <c r="G385" i="22"/>
  <c r="G384" i="22"/>
  <c r="G383" i="22"/>
  <c r="G382" i="22"/>
  <c r="G381" i="22"/>
  <c r="G380" i="22"/>
  <c r="G379" i="22"/>
  <c r="G378" i="22"/>
  <c r="G377" i="22"/>
  <c r="G376" i="22"/>
  <c r="G375" i="22"/>
  <c r="G374" i="22"/>
  <c r="G373" i="22"/>
  <c r="G372" i="22"/>
  <c r="G371" i="22"/>
  <c r="G370" i="22"/>
  <c r="G369" i="22"/>
  <c r="G368" i="22"/>
  <c r="G367" i="22"/>
  <c r="G366" i="22"/>
  <c r="G365" i="22"/>
  <c r="G364" i="22"/>
  <c r="G363" i="22"/>
  <c r="G362" i="22"/>
  <c r="G361" i="22"/>
  <c r="G360" i="22"/>
  <c r="G359" i="22"/>
  <c r="G358" i="22"/>
  <c r="G357" i="22"/>
  <c r="G356" i="22"/>
  <c r="G355" i="22"/>
  <c r="G354" i="22"/>
  <c r="G353" i="22"/>
  <c r="G352" i="22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9" i="22"/>
  <c r="G288" i="22"/>
  <c r="G287" i="22"/>
  <c r="G286" i="22"/>
  <c r="G285" i="22"/>
  <c r="G284" i="22"/>
  <c r="G283" i="22"/>
  <c r="G282" i="22"/>
  <c r="G281" i="22"/>
  <c r="G280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K8" i="23"/>
  <c r="J8" i="23"/>
  <c r="I8" i="23"/>
  <c r="H8" i="23"/>
  <c r="G8" i="23"/>
  <c r="F8" i="23"/>
  <c r="E771" i="21"/>
  <c r="D771" i="21"/>
  <c r="E770" i="21"/>
  <c r="D770" i="21"/>
  <c r="E769" i="21"/>
  <c r="D769" i="21"/>
  <c r="E768" i="21"/>
  <c r="D768" i="21"/>
  <c r="E767" i="21"/>
  <c r="D767" i="21"/>
  <c r="E766" i="21"/>
  <c r="D766" i="21"/>
  <c r="E765" i="21"/>
  <c r="D765" i="21"/>
  <c r="E764" i="21"/>
  <c r="D764" i="21"/>
  <c r="E763" i="21"/>
  <c r="D763" i="21"/>
  <c r="E762" i="21"/>
  <c r="D762" i="21"/>
  <c r="E761" i="21"/>
  <c r="D761" i="21"/>
  <c r="E760" i="21"/>
  <c r="D760" i="21"/>
  <c r="E759" i="21"/>
  <c r="D759" i="21"/>
  <c r="E758" i="21"/>
  <c r="D758" i="21"/>
  <c r="E757" i="21"/>
  <c r="D757" i="21"/>
  <c r="E756" i="21"/>
  <c r="D756" i="21"/>
  <c r="E755" i="21"/>
  <c r="D755" i="21"/>
  <c r="E754" i="21"/>
  <c r="D754" i="21"/>
  <c r="E753" i="21"/>
  <c r="D753" i="21"/>
  <c r="E752" i="21"/>
  <c r="D752" i="21"/>
  <c r="E751" i="21"/>
  <c r="D751" i="21"/>
  <c r="E750" i="21"/>
  <c r="D750" i="21"/>
  <c r="E749" i="21"/>
  <c r="D749" i="21"/>
  <c r="E748" i="21"/>
  <c r="D748" i="21"/>
  <c r="E747" i="21"/>
  <c r="D747" i="21"/>
  <c r="E746" i="21"/>
  <c r="D746" i="21"/>
  <c r="E745" i="21"/>
  <c r="D745" i="21"/>
  <c r="E744" i="21"/>
  <c r="D744" i="21"/>
  <c r="E743" i="21"/>
  <c r="D743" i="21"/>
  <c r="E742" i="21"/>
  <c r="D742" i="21"/>
  <c r="E741" i="21"/>
  <c r="D741" i="21"/>
  <c r="E740" i="21"/>
  <c r="D740" i="21"/>
  <c r="E739" i="21"/>
  <c r="D739" i="21"/>
  <c r="E738" i="21"/>
  <c r="D738" i="21"/>
  <c r="E737" i="21"/>
  <c r="D737" i="21"/>
  <c r="E736" i="21"/>
  <c r="D736" i="21"/>
  <c r="E735" i="21"/>
  <c r="D735" i="21"/>
  <c r="E734" i="21"/>
  <c r="D734" i="21"/>
  <c r="E733" i="21"/>
  <c r="D733" i="21"/>
  <c r="E732" i="21"/>
  <c r="D732" i="21"/>
  <c r="E731" i="21"/>
  <c r="D731" i="21"/>
  <c r="E730" i="21"/>
  <c r="D730" i="21"/>
  <c r="E729" i="21"/>
  <c r="D729" i="21"/>
  <c r="E728" i="21"/>
  <c r="D728" i="21"/>
  <c r="E727" i="21"/>
  <c r="D727" i="21"/>
  <c r="E726" i="21"/>
  <c r="D726" i="21"/>
  <c r="E725" i="21"/>
  <c r="D725" i="21"/>
  <c r="E724" i="21"/>
  <c r="D724" i="21"/>
  <c r="E723" i="21"/>
  <c r="D723" i="21"/>
  <c r="E722" i="21"/>
  <c r="D722" i="21"/>
  <c r="E721" i="21"/>
  <c r="D721" i="21"/>
  <c r="E720" i="21"/>
  <c r="D720" i="21"/>
  <c r="E719" i="21"/>
  <c r="D719" i="21"/>
  <c r="E718" i="21"/>
  <c r="D718" i="21"/>
  <c r="E717" i="21"/>
  <c r="D717" i="21"/>
  <c r="E716" i="21"/>
  <c r="D716" i="21"/>
  <c r="E715" i="21"/>
  <c r="D715" i="21"/>
  <c r="E714" i="21"/>
  <c r="D714" i="21"/>
  <c r="E713" i="21"/>
  <c r="D713" i="21"/>
  <c r="E712" i="21"/>
  <c r="D712" i="21"/>
  <c r="E711" i="21"/>
  <c r="D711" i="21"/>
  <c r="E710" i="21"/>
  <c r="D710" i="21"/>
  <c r="E709" i="21"/>
  <c r="D709" i="21"/>
  <c r="E708" i="21"/>
  <c r="D708" i="21"/>
  <c r="E707" i="21"/>
  <c r="D707" i="21"/>
  <c r="E706" i="21"/>
  <c r="D706" i="21"/>
  <c r="E705" i="21"/>
  <c r="D705" i="21"/>
  <c r="E704" i="21"/>
  <c r="D704" i="21"/>
  <c r="E703" i="21"/>
  <c r="D703" i="21"/>
  <c r="E702" i="21"/>
  <c r="D702" i="21"/>
  <c r="E701" i="21"/>
  <c r="D701" i="21"/>
  <c r="E700" i="21"/>
  <c r="D700" i="21"/>
  <c r="E699" i="21"/>
  <c r="D699" i="21"/>
  <c r="E698" i="21"/>
  <c r="D698" i="21"/>
  <c r="E697" i="21"/>
  <c r="D697" i="21"/>
  <c r="E696" i="21"/>
  <c r="D696" i="21"/>
  <c r="E695" i="21"/>
  <c r="D695" i="21"/>
  <c r="E694" i="21"/>
  <c r="D694" i="21"/>
  <c r="E693" i="21"/>
  <c r="D693" i="21"/>
  <c r="E692" i="21"/>
  <c r="D692" i="21"/>
  <c r="E691" i="21"/>
  <c r="D691" i="21"/>
  <c r="E690" i="21"/>
  <c r="D690" i="21"/>
  <c r="E689" i="21"/>
  <c r="D689" i="21"/>
  <c r="E688" i="21"/>
  <c r="D688" i="21"/>
  <c r="E687" i="21"/>
  <c r="D687" i="21"/>
  <c r="E686" i="21"/>
  <c r="D686" i="21"/>
  <c r="E685" i="21"/>
  <c r="D685" i="21"/>
  <c r="E684" i="21"/>
  <c r="D684" i="21"/>
  <c r="E683" i="21"/>
  <c r="D683" i="21"/>
  <c r="E682" i="21"/>
  <c r="D682" i="21"/>
  <c r="E681" i="21"/>
  <c r="D681" i="21"/>
  <c r="E680" i="21"/>
  <c r="D680" i="21"/>
  <c r="E679" i="21"/>
  <c r="D679" i="21"/>
  <c r="E678" i="21"/>
  <c r="D678" i="21"/>
  <c r="E677" i="21"/>
  <c r="D677" i="21"/>
  <c r="E676" i="21"/>
  <c r="D676" i="21"/>
  <c r="E675" i="21"/>
  <c r="D675" i="21"/>
  <c r="E674" i="21"/>
  <c r="D674" i="21"/>
  <c r="E673" i="21"/>
  <c r="D673" i="21"/>
  <c r="E672" i="21"/>
  <c r="D672" i="21"/>
  <c r="E671" i="21"/>
  <c r="D671" i="21"/>
  <c r="E670" i="21"/>
  <c r="D670" i="21"/>
  <c r="E669" i="21"/>
  <c r="D669" i="21"/>
  <c r="E668" i="21"/>
  <c r="D668" i="21"/>
  <c r="E667" i="21"/>
  <c r="D667" i="21"/>
  <c r="E666" i="21"/>
  <c r="D666" i="21"/>
  <c r="E665" i="21"/>
  <c r="D665" i="21"/>
  <c r="E664" i="21"/>
  <c r="D664" i="21"/>
  <c r="E663" i="21"/>
  <c r="D663" i="21"/>
  <c r="E662" i="21"/>
  <c r="D662" i="21"/>
  <c r="E661" i="21"/>
  <c r="D661" i="21"/>
  <c r="E660" i="21"/>
  <c r="D660" i="21"/>
  <c r="E659" i="21"/>
  <c r="D659" i="21"/>
  <c r="E658" i="21"/>
  <c r="D658" i="21"/>
  <c r="E657" i="21"/>
  <c r="D657" i="21"/>
  <c r="E656" i="21"/>
  <c r="D656" i="21"/>
  <c r="E655" i="21"/>
  <c r="D655" i="21"/>
  <c r="E654" i="21"/>
  <c r="D654" i="21"/>
  <c r="E653" i="21"/>
  <c r="D653" i="21"/>
  <c r="E652" i="21"/>
  <c r="D652" i="21"/>
  <c r="E651" i="21"/>
  <c r="D651" i="21"/>
  <c r="E650" i="21"/>
  <c r="D650" i="21"/>
  <c r="E649" i="21"/>
  <c r="D649" i="21"/>
  <c r="E648" i="21"/>
  <c r="D648" i="21"/>
  <c r="E647" i="21"/>
  <c r="D647" i="21"/>
  <c r="E646" i="21"/>
  <c r="D646" i="21"/>
  <c r="E645" i="21"/>
  <c r="D645" i="21"/>
  <c r="E644" i="21"/>
  <c r="D644" i="21"/>
  <c r="E643" i="21"/>
  <c r="D643" i="21"/>
  <c r="E642" i="21"/>
  <c r="D642" i="21"/>
  <c r="E641" i="21"/>
  <c r="D641" i="21"/>
  <c r="E640" i="21"/>
  <c r="D640" i="21"/>
  <c r="E639" i="21"/>
  <c r="D639" i="21"/>
  <c r="E638" i="21"/>
  <c r="D638" i="21"/>
  <c r="E637" i="21"/>
  <c r="D637" i="21"/>
  <c r="E636" i="21"/>
  <c r="D636" i="21"/>
  <c r="E635" i="21"/>
  <c r="D635" i="21"/>
  <c r="E634" i="21"/>
  <c r="D634" i="21"/>
  <c r="E633" i="21"/>
  <c r="D633" i="21"/>
  <c r="E632" i="21"/>
  <c r="D632" i="21"/>
  <c r="E631" i="21"/>
  <c r="D631" i="21"/>
  <c r="E630" i="21"/>
  <c r="D630" i="21"/>
  <c r="E629" i="21"/>
  <c r="D629" i="21"/>
  <c r="E628" i="21"/>
  <c r="D628" i="21"/>
  <c r="E627" i="21"/>
  <c r="D627" i="21"/>
  <c r="E626" i="21"/>
  <c r="D626" i="21"/>
  <c r="E625" i="21"/>
  <c r="D625" i="21"/>
  <c r="E624" i="21"/>
  <c r="D624" i="21"/>
  <c r="E623" i="21"/>
  <c r="D623" i="21"/>
  <c r="E622" i="21"/>
  <c r="D622" i="21"/>
  <c r="E621" i="21"/>
  <c r="D621" i="21"/>
  <c r="E620" i="21"/>
  <c r="D620" i="21"/>
  <c r="E619" i="21"/>
  <c r="D619" i="21"/>
  <c r="E618" i="21"/>
  <c r="D618" i="21"/>
  <c r="E617" i="21"/>
  <c r="D617" i="21"/>
  <c r="E616" i="21"/>
  <c r="D616" i="21"/>
  <c r="E615" i="21"/>
  <c r="D615" i="21"/>
  <c r="E614" i="21"/>
  <c r="D614" i="21"/>
  <c r="E613" i="21"/>
  <c r="D613" i="21"/>
  <c r="E612" i="21"/>
  <c r="D612" i="21"/>
  <c r="E611" i="21"/>
  <c r="D611" i="21"/>
  <c r="E610" i="21"/>
  <c r="D610" i="21"/>
  <c r="E609" i="21"/>
  <c r="D609" i="21"/>
  <c r="E608" i="21"/>
  <c r="D608" i="21"/>
  <c r="E607" i="21"/>
  <c r="D607" i="21"/>
  <c r="E606" i="21"/>
  <c r="D606" i="21"/>
  <c r="E605" i="21"/>
  <c r="D605" i="21"/>
  <c r="E604" i="21"/>
  <c r="D604" i="21"/>
  <c r="E603" i="21"/>
  <c r="D603" i="21"/>
  <c r="E602" i="21"/>
  <c r="D602" i="21"/>
  <c r="E601" i="21"/>
  <c r="D601" i="21"/>
  <c r="E600" i="21"/>
  <c r="D600" i="21"/>
  <c r="E599" i="21"/>
  <c r="D599" i="21"/>
  <c r="E598" i="21"/>
  <c r="D598" i="21"/>
  <c r="E597" i="21"/>
  <c r="D597" i="21"/>
  <c r="E596" i="21"/>
  <c r="D596" i="21"/>
  <c r="E595" i="21"/>
  <c r="D595" i="21"/>
  <c r="E594" i="21"/>
  <c r="D594" i="21"/>
  <c r="E593" i="21"/>
  <c r="D593" i="21"/>
  <c r="E592" i="21"/>
  <c r="D592" i="21"/>
  <c r="E591" i="21"/>
  <c r="D591" i="21"/>
  <c r="E590" i="21"/>
  <c r="D590" i="21"/>
  <c r="E589" i="21"/>
  <c r="D589" i="21"/>
  <c r="E588" i="21"/>
  <c r="D588" i="21"/>
  <c r="E587" i="21"/>
  <c r="D587" i="21"/>
  <c r="E586" i="21"/>
  <c r="D586" i="21"/>
  <c r="E585" i="21"/>
  <c r="D585" i="21"/>
  <c r="E584" i="21"/>
  <c r="D584" i="21"/>
  <c r="E583" i="21"/>
  <c r="D583" i="21"/>
  <c r="E582" i="21"/>
  <c r="D582" i="21"/>
  <c r="E581" i="21"/>
  <c r="D581" i="21"/>
  <c r="E580" i="21"/>
  <c r="D580" i="21"/>
  <c r="E579" i="21"/>
  <c r="D579" i="21"/>
  <c r="E578" i="21"/>
  <c r="D578" i="21"/>
  <c r="E577" i="21"/>
  <c r="D577" i="21"/>
  <c r="E576" i="21"/>
  <c r="D576" i="21"/>
  <c r="E575" i="21"/>
  <c r="D575" i="21"/>
  <c r="E574" i="21"/>
  <c r="D574" i="21"/>
  <c r="E573" i="21"/>
  <c r="D573" i="21"/>
  <c r="E572" i="21"/>
  <c r="D572" i="21"/>
  <c r="E571" i="21"/>
  <c r="D571" i="21"/>
  <c r="E570" i="21"/>
  <c r="D570" i="21"/>
  <c r="E569" i="21"/>
  <c r="D569" i="21"/>
  <c r="E568" i="21"/>
  <c r="D568" i="21"/>
  <c r="E567" i="21"/>
  <c r="D567" i="21"/>
  <c r="E566" i="21"/>
  <c r="D566" i="21"/>
  <c r="E565" i="21"/>
  <c r="D565" i="21"/>
  <c r="E564" i="21"/>
  <c r="D564" i="21"/>
  <c r="E563" i="21"/>
  <c r="D563" i="21"/>
  <c r="E562" i="21"/>
  <c r="D562" i="21"/>
  <c r="E561" i="21"/>
  <c r="D561" i="21"/>
  <c r="E560" i="21"/>
  <c r="D560" i="21"/>
  <c r="E559" i="21"/>
  <c r="D559" i="21"/>
  <c r="E558" i="21"/>
  <c r="D558" i="21"/>
  <c r="E557" i="21"/>
  <c r="D557" i="21"/>
  <c r="E556" i="21"/>
  <c r="D556" i="21"/>
  <c r="E555" i="21"/>
  <c r="D555" i="21"/>
  <c r="E554" i="21"/>
  <c r="D554" i="21"/>
  <c r="E553" i="21"/>
  <c r="D553" i="21"/>
  <c r="E552" i="21"/>
  <c r="D552" i="21"/>
  <c r="E551" i="21"/>
  <c r="D551" i="21"/>
  <c r="E550" i="21"/>
  <c r="D550" i="21"/>
  <c r="E549" i="21"/>
  <c r="D549" i="21"/>
  <c r="E548" i="21"/>
  <c r="D548" i="21"/>
  <c r="E547" i="21"/>
  <c r="D547" i="21"/>
  <c r="E546" i="21"/>
  <c r="D546" i="21"/>
  <c r="E545" i="21"/>
  <c r="D545" i="21"/>
  <c r="E544" i="21"/>
  <c r="D544" i="21"/>
  <c r="E543" i="21"/>
  <c r="D543" i="21"/>
  <c r="E542" i="21"/>
  <c r="D542" i="21"/>
  <c r="E541" i="21"/>
  <c r="D541" i="21"/>
  <c r="E540" i="21"/>
  <c r="D540" i="21"/>
  <c r="E539" i="21"/>
  <c r="D539" i="21"/>
  <c r="E538" i="21"/>
  <c r="D538" i="21"/>
  <c r="E537" i="21"/>
  <c r="D537" i="21"/>
  <c r="E536" i="21"/>
  <c r="D536" i="21"/>
  <c r="E535" i="21"/>
  <c r="D535" i="21"/>
  <c r="E534" i="21"/>
  <c r="D534" i="21"/>
  <c r="E533" i="21"/>
  <c r="D533" i="21"/>
  <c r="E532" i="21"/>
  <c r="D532" i="21"/>
  <c r="E531" i="21"/>
  <c r="D531" i="21"/>
  <c r="E530" i="21"/>
  <c r="D530" i="21"/>
  <c r="E529" i="21"/>
  <c r="D529" i="21"/>
  <c r="E528" i="21"/>
  <c r="D528" i="21"/>
  <c r="E527" i="21"/>
  <c r="D527" i="21"/>
  <c r="E526" i="21"/>
  <c r="D526" i="21"/>
  <c r="E525" i="21"/>
  <c r="D525" i="21"/>
  <c r="E524" i="21"/>
  <c r="D524" i="21"/>
  <c r="E523" i="21"/>
  <c r="D523" i="21"/>
  <c r="E522" i="21"/>
  <c r="D522" i="21"/>
  <c r="E521" i="21"/>
  <c r="D521" i="21"/>
  <c r="E520" i="21"/>
  <c r="D520" i="21"/>
  <c r="E519" i="21"/>
  <c r="D519" i="21"/>
  <c r="E518" i="21"/>
  <c r="D518" i="21"/>
  <c r="E517" i="21"/>
  <c r="D517" i="21"/>
  <c r="E516" i="21"/>
  <c r="D516" i="21"/>
  <c r="E515" i="21"/>
  <c r="D515" i="21"/>
  <c r="E514" i="21"/>
  <c r="D514" i="21"/>
  <c r="E513" i="21"/>
  <c r="D513" i="21"/>
  <c r="E512" i="21"/>
  <c r="D512" i="21"/>
  <c r="E511" i="21"/>
  <c r="D511" i="21"/>
  <c r="E510" i="21"/>
  <c r="D510" i="21"/>
  <c r="E509" i="21"/>
  <c r="D509" i="21"/>
  <c r="E508" i="21"/>
  <c r="D508" i="21"/>
  <c r="E507" i="21"/>
  <c r="D507" i="21"/>
  <c r="E506" i="21"/>
  <c r="D506" i="21"/>
  <c r="E505" i="21"/>
  <c r="D505" i="21"/>
  <c r="E504" i="21"/>
  <c r="D504" i="21"/>
  <c r="E503" i="21"/>
  <c r="D503" i="21"/>
  <c r="E502" i="21"/>
  <c r="D502" i="21"/>
  <c r="E501" i="21"/>
  <c r="D501" i="21"/>
  <c r="E500" i="21"/>
  <c r="D500" i="21"/>
  <c r="E499" i="21"/>
  <c r="D499" i="21"/>
  <c r="E498" i="21"/>
  <c r="D498" i="21"/>
  <c r="E497" i="21"/>
  <c r="D497" i="21"/>
  <c r="E496" i="21"/>
  <c r="D496" i="21"/>
  <c r="E495" i="21"/>
  <c r="D495" i="21"/>
  <c r="E494" i="21"/>
  <c r="D494" i="21"/>
  <c r="E493" i="21"/>
  <c r="D493" i="21"/>
  <c r="E492" i="21"/>
  <c r="D492" i="21"/>
  <c r="E491" i="21"/>
  <c r="D491" i="21"/>
  <c r="E490" i="21"/>
  <c r="D490" i="21"/>
  <c r="E489" i="21"/>
  <c r="D489" i="21"/>
  <c r="E488" i="21"/>
  <c r="D488" i="21"/>
  <c r="E487" i="21"/>
  <c r="D487" i="21"/>
  <c r="E486" i="21"/>
  <c r="D486" i="21"/>
  <c r="E485" i="21"/>
  <c r="D485" i="21"/>
  <c r="E484" i="21"/>
  <c r="D484" i="21"/>
  <c r="E483" i="21"/>
  <c r="D483" i="21"/>
  <c r="E482" i="21"/>
  <c r="D482" i="21"/>
  <c r="E481" i="21"/>
  <c r="D481" i="21"/>
  <c r="E480" i="21"/>
  <c r="D480" i="21"/>
  <c r="E479" i="21"/>
  <c r="D479" i="21"/>
  <c r="E478" i="21"/>
  <c r="D478" i="21"/>
  <c r="E477" i="21"/>
  <c r="D477" i="21"/>
  <c r="E476" i="21"/>
  <c r="D476" i="21"/>
  <c r="E475" i="21"/>
  <c r="D475" i="21"/>
  <c r="E474" i="21"/>
  <c r="D474" i="21"/>
  <c r="E473" i="21"/>
  <c r="D473" i="21"/>
  <c r="E472" i="21"/>
  <c r="D472" i="21"/>
  <c r="E471" i="21"/>
  <c r="D471" i="21"/>
  <c r="E470" i="21"/>
  <c r="D470" i="21"/>
  <c r="E469" i="21"/>
  <c r="D469" i="21"/>
  <c r="E468" i="21"/>
  <c r="D468" i="21"/>
  <c r="E467" i="21"/>
  <c r="D467" i="21"/>
  <c r="E466" i="21"/>
  <c r="D466" i="21"/>
  <c r="E465" i="21"/>
  <c r="D465" i="21"/>
  <c r="E464" i="21"/>
  <c r="D464" i="21"/>
  <c r="E463" i="21"/>
  <c r="D463" i="21"/>
  <c r="E462" i="21"/>
  <c r="D462" i="21"/>
  <c r="E461" i="21"/>
  <c r="D461" i="21"/>
  <c r="E460" i="21"/>
  <c r="D460" i="21"/>
  <c r="E459" i="21"/>
  <c r="D459" i="21"/>
  <c r="E458" i="21"/>
  <c r="D458" i="21"/>
  <c r="E457" i="21"/>
  <c r="D457" i="21"/>
  <c r="E456" i="21"/>
  <c r="D456" i="21"/>
  <c r="E455" i="21"/>
  <c r="D455" i="21"/>
  <c r="E454" i="21"/>
  <c r="D454" i="21"/>
  <c r="E453" i="21"/>
  <c r="D453" i="21"/>
  <c r="E452" i="21"/>
  <c r="D452" i="21"/>
  <c r="E451" i="21"/>
  <c r="D451" i="21"/>
  <c r="E450" i="21"/>
  <c r="D450" i="21"/>
  <c r="E449" i="21"/>
  <c r="D449" i="21"/>
  <c r="E448" i="21"/>
  <c r="D448" i="21"/>
  <c r="E447" i="21"/>
  <c r="D447" i="21"/>
  <c r="E446" i="21"/>
  <c r="D446" i="21"/>
  <c r="E445" i="21"/>
  <c r="D445" i="21"/>
  <c r="E444" i="21"/>
  <c r="D444" i="21"/>
  <c r="E443" i="21"/>
  <c r="D443" i="21"/>
  <c r="E442" i="21"/>
  <c r="D442" i="21"/>
  <c r="E441" i="21"/>
  <c r="D441" i="21"/>
  <c r="E440" i="21"/>
  <c r="D440" i="21"/>
  <c r="E439" i="21"/>
  <c r="D439" i="21"/>
  <c r="E438" i="21"/>
  <c r="D438" i="21"/>
  <c r="E437" i="21"/>
  <c r="D437" i="21"/>
  <c r="E436" i="21"/>
  <c r="D436" i="21"/>
  <c r="E435" i="21"/>
  <c r="D435" i="21"/>
  <c r="E434" i="21"/>
  <c r="D434" i="21"/>
  <c r="E433" i="21"/>
  <c r="D433" i="21"/>
  <c r="E432" i="21"/>
  <c r="D432" i="21"/>
  <c r="E431" i="21"/>
  <c r="D431" i="21"/>
  <c r="E430" i="21"/>
  <c r="D430" i="21"/>
  <c r="E429" i="21"/>
  <c r="D429" i="21"/>
  <c r="E428" i="21"/>
  <c r="D428" i="21"/>
  <c r="E427" i="21"/>
  <c r="D427" i="21"/>
  <c r="E426" i="21"/>
  <c r="D426" i="21"/>
  <c r="E425" i="21"/>
  <c r="D425" i="21"/>
  <c r="E424" i="21"/>
  <c r="D424" i="21"/>
  <c r="E423" i="21"/>
  <c r="D423" i="21"/>
  <c r="E422" i="21"/>
  <c r="D422" i="21"/>
  <c r="E421" i="21"/>
  <c r="D421" i="21"/>
  <c r="E420" i="21"/>
  <c r="D420" i="21"/>
  <c r="E419" i="21"/>
  <c r="D419" i="21"/>
  <c r="E418" i="21"/>
  <c r="D418" i="21"/>
  <c r="E417" i="21"/>
  <c r="D417" i="21"/>
  <c r="E416" i="21"/>
  <c r="D416" i="21"/>
  <c r="E415" i="21"/>
  <c r="D415" i="21"/>
  <c r="E414" i="21"/>
  <c r="D414" i="21"/>
  <c r="E413" i="21"/>
  <c r="D413" i="21"/>
  <c r="E412" i="21"/>
  <c r="D412" i="21"/>
  <c r="E411" i="21"/>
  <c r="D411" i="21"/>
  <c r="E410" i="21"/>
  <c r="D410" i="21"/>
  <c r="E409" i="21"/>
  <c r="D409" i="21"/>
  <c r="E408" i="21"/>
  <c r="D408" i="21"/>
  <c r="E407" i="21"/>
  <c r="D407" i="21"/>
  <c r="E406" i="21"/>
  <c r="D406" i="21"/>
  <c r="E405" i="21"/>
  <c r="D405" i="21"/>
  <c r="E404" i="21"/>
  <c r="D404" i="21"/>
  <c r="E403" i="21"/>
  <c r="D403" i="21"/>
  <c r="E402" i="21"/>
  <c r="D402" i="21"/>
  <c r="E401" i="21"/>
  <c r="D401" i="21"/>
  <c r="E400" i="21"/>
  <c r="D400" i="21"/>
  <c r="E399" i="21"/>
  <c r="D399" i="21"/>
  <c r="E398" i="21"/>
  <c r="D398" i="21"/>
  <c r="E397" i="21"/>
  <c r="D397" i="21"/>
  <c r="E396" i="21"/>
  <c r="D396" i="21"/>
  <c r="E395" i="21"/>
  <c r="D395" i="21"/>
  <c r="E394" i="21"/>
  <c r="D394" i="21"/>
  <c r="E393" i="21"/>
  <c r="D393" i="21"/>
  <c r="E392" i="21"/>
  <c r="D392" i="21"/>
  <c r="E391" i="21"/>
  <c r="D391" i="21"/>
  <c r="E390" i="21"/>
  <c r="D390" i="21"/>
  <c r="E389" i="21"/>
  <c r="D389" i="21"/>
  <c r="E388" i="21"/>
  <c r="D388" i="21"/>
  <c r="E387" i="21"/>
  <c r="D387" i="21"/>
  <c r="E386" i="21"/>
  <c r="D386" i="21"/>
  <c r="E385" i="21"/>
  <c r="D385" i="21"/>
  <c r="E384" i="21"/>
  <c r="D384" i="21"/>
  <c r="E383" i="21"/>
  <c r="D383" i="21"/>
  <c r="E382" i="21"/>
  <c r="D382" i="21"/>
  <c r="E381" i="21"/>
  <c r="D381" i="21"/>
  <c r="E380" i="21"/>
  <c r="D380" i="21"/>
  <c r="E379" i="21"/>
  <c r="D379" i="21"/>
  <c r="E378" i="21"/>
  <c r="D378" i="21"/>
  <c r="E377" i="21"/>
  <c r="D377" i="21"/>
  <c r="E376" i="21"/>
  <c r="D376" i="21"/>
  <c r="E375" i="21"/>
  <c r="D375" i="21"/>
  <c r="E374" i="21"/>
  <c r="D374" i="21"/>
  <c r="E373" i="21"/>
  <c r="D373" i="21"/>
  <c r="E372" i="21"/>
  <c r="D372" i="21"/>
  <c r="E371" i="21"/>
  <c r="D371" i="21"/>
  <c r="E370" i="21"/>
  <c r="D370" i="21"/>
  <c r="E369" i="21"/>
  <c r="D369" i="21"/>
  <c r="E368" i="21"/>
  <c r="D368" i="21"/>
  <c r="E367" i="21"/>
  <c r="D367" i="21"/>
  <c r="E366" i="21"/>
  <c r="D366" i="21"/>
  <c r="E365" i="21"/>
  <c r="D365" i="21"/>
  <c r="E364" i="21"/>
  <c r="D364" i="21"/>
  <c r="E363" i="21"/>
  <c r="D363" i="21"/>
  <c r="E362" i="21"/>
  <c r="D362" i="21"/>
  <c r="E361" i="21"/>
  <c r="D361" i="21"/>
  <c r="E360" i="21"/>
  <c r="D360" i="21"/>
  <c r="E359" i="21"/>
  <c r="D359" i="21"/>
  <c r="E358" i="21"/>
  <c r="D358" i="21"/>
  <c r="E357" i="21"/>
  <c r="D357" i="21"/>
  <c r="E356" i="21"/>
  <c r="D356" i="21"/>
  <c r="E355" i="21"/>
  <c r="D355" i="21"/>
  <c r="E354" i="21"/>
  <c r="D354" i="21"/>
  <c r="E353" i="21"/>
  <c r="D353" i="21"/>
  <c r="E352" i="21"/>
  <c r="D352" i="21"/>
  <c r="E351" i="21"/>
  <c r="D351" i="21"/>
  <c r="E350" i="21"/>
  <c r="D350" i="21"/>
  <c r="E349" i="21"/>
  <c r="D349" i="21"/>
  <c r="E348" i="21"/>
  <c r="D348" i="21"/>
  <c r="E347" i="21"/>
  <c r="D347" i="21"/>
  <c r="E346" i="21"/>
  <c r="D346" i="21"/>
  <c r="E345" i="21"/>
  <c r="D345" i="21"/>
  <c r="E344" i="21"/>
  <c r="D344" i="21"/>
  <c r="E343" i="21"/>
  <c r="D343" i="21"/>
  <c r="E342" i="21"/>
  <c r="D342" i="21"/>
  <c r="E341" i="21"/>
  <c r="D341" i="21"/>
  <c r="E340" i="21"/>
  <c r="D340" i="21"/>
  <c r="E339" i="21"/>
  <c r="D339" i="21"/>
  <c r="E338" i="21"/>
  <c r="D338" i="21"/>
  <c r="E337" i="21"/>
  <c r="D337" i="21"/>
  <c r="E336" i="21"/>
  <c r="D336" i="21"/>
  <c r="E335" i="21"/>
  <c r="D335" i="21"/>
  <c r="E334" i="21"/>
  <c r="D334" i="21"/>
  <c r="E333" i="21"/>
  <c r="D333" i="21"/>
  <c r="E332" i="21"/>
  <c r="D332" i="21"/>
  <c r="E331" i="21"/>
  <c r="D331" i="21"/>
  <c r="E330" i="21"/>
  <c r="D330" i="21"/>
  <c r="E329" i="21"/>
  <c r="D329" i="21"/>
  <c r="E328" i="21"/>
  <c r="D328" i="21"/>
  <c r="E327" i="21"/>
  <c r="D327" i="21"/>
  <c r="E326" i="21"/>
  <c r="D326" i="21"/>
  <c r="E325" i="21"/>
  <c r="D325" i="21"/>
  <c r="E324" i="21"/>
  <c r="D324" i="21"/>
  <c r="E323" i="21"/>
  <c r="D323" i="21"/>
  <c r="E322" i="21"/>
  <c r="D322" i="21"/>
  <c r="E321" i="21"/>
  <c r="D321" i="21"/>
  <c r="E320" i="21"/>
  <c r="D320" i="21"/>
  <c r="E319" i="21"/>
  <c r="D319" i="21"/>
  <c r="E318" i="21"/>
  <c r="D318" i="21"/>
  <c r="E317" i="21"/>
  <c r="D317" i="21"/>
  <c r="E316" i="21"/>
  <c r="D316" i="21"/>
  <c r="E315" i="21"/>
  <c r="D315" i="21"/>
  <c r="E314" i="21"/>
  <c r="D314" i="21"/>
  <c r="E313" i="21"/>
  <c r="D313" i="21"/>
  <c r="E312" i="21"/>
  <c r="D312" i="21"/>
  <c r="E311" i="21"/>
  <c r="D311" i="21"/>
  <c r="E310" i="21"/>
  <c r="D310" i="21"/>
  <c r="E309" i="21"/>
  <c r="D309" i="21"/>
  <c r="E308" i="21"/>
  <c r="D308" i="21"/>
  <c r="E307" i="21"/>
  <c r="D307" i="21"/>
  <c r="E306" i="21"/>
  <c r="D306" i="21"/>
  <c r="E305" i="21"/>
  <c r="D305" i="21"/>
  <c r="E304" i="21"/>
  <c r="D304" i="21"/>
  <c r="E303" i="21"/>
  <c r="D303" i="21"/>
  <c r="E302" i="21"/>
  <c r="D302" i="21"/>
  <c r="E301" i="21"/>
  <c r="D301" i="21"/>
  <c r="E300" i="21"/>
  <c r="D300" i="21"/>
  <c r="E299" i="21"/>
  <c r="D299" i="21"/>
  <c r="E298" i="21"/>
  <c r="D298" i="21"/>
  <c r="E297" i="21"/>
  <c r="D297" i="21"/>
  <c r="E296" i="21"/>
  <c r="D296" i="21"/>
  <c r="E295" i="21"/>
  <c r="D295" i="21"/>
  <c r="E294" i="21"/>
  <c r="D294" i="21"/>
  <c r="E293" i="21"/>
  <c r="D293" i="21"/>
  <c r="E292" i="21"/>
  <c r="D292" i="21"/>
  <c r="E291" i="21"/>
  <c r="D291" i="21"/>
  <c r="E290" i="21"/>
  <c r="D290" i="21"/>
  <c r="E289" i="21"/>
  <c r="D289" i="21"/>
  <c r="E288" i="21"/>
  <c r="D288" i="21"/>
  <c r="E287" i="21"/>
  <c r="D287" i="21"/>
  <c r="E286" i="21"/>
  <c r="D286" i="21"/>
  <c r="E285" i="21"/>
  <c r="D285" i="21"/>
  <c r="E284" i="21"/>
  <c r="D284" i="21"/>
  <c r="E283" i="21"/>
  <c r="D283" i="21"/>
  <c r="E282" i="21"/>
  <c r="D282" i="21"/>
  <c r="E281" i="21"/>
  <c r="D281" i="21"/>
  <c r="E280" i="21"/>
  <c r="D280" i="21"/>
  <c r="E279" i="21"/>
  <c r="D279" i="21"/>
  <c r="E278" i="21"/>
  <c r="D278" i="21"/>
  <c r="E277" i="21"/>
  <c r="D277" i="21"/>
  <c r="E276" i="21"/>
  <c r="D276" i="21"/>
  <c r="E275" i="21"/>
  <c r="D275" i="21"/>
  <c r="E274" i="21"/>
  <c r="D274" i="21"/>
  <c r="E273" i="21"/>
  <c r="D273" i="21"/>
  <c r="E272" i="21"/>
  <c r="D272" i="21"/>
  <c r="E271" i="21"/>
  <c r="D271" i="21"/>
  <c r="E270" i="21"/>
  <c r="D270" i="21"/>
  <c r="E269" i="21"/>
  <c r="D269" i="21"/>
  <c r="E268" i="21"/>
  <c r="D268" i="21"/>
  <c r="E267" i="21"/>
  <c r="D267" i="21"/>
  <c r="E266" i="21"/>
  <c r="D266" i="21"/>
  <c r="E265" i="21"/>
  <c r="D265" i="21"/>
  <c r="E264" i="21"/>
  <c r="D264" i="21"/>
  <c r="E263" i="21"/>
  <c r="D263" i="21"/>
  <c r="E262" i="21"/>
  <c r="D262" i="21"/>
  <c r="E261" i="21"/>
  <c r="D261" i="21"/>
  <c r="E260" i="21"/>
  <c r="D260" i="21"/>
  <c r="E259" i="21"/>
  <c r="D259" i="21"/>
  <c r="E258" i="21"/>
  <c r="D258" i="21"/>
  <c r="E257" i="21"/>
  <c r="D257" i="21"/>
  <c r="E256" i="21"/>
  <c r="D256" i="21"/>
  <c r="E255" i="21"/>
  <c r="D255" i="21"/>
  <c r="E254" i="21"/>
  <c r="D254" i="21"/>
  <c r="E253" i="21"/>
  <c r="D253" i="21"/>
  <c r="E252" i="21"/>
  <c r="D252" i="21"/>
  <c r="E251" i="21"/>
  <c r="D251" i="21"/>
  <c r="E250" i="21"/>
  <c r="D250" i="21"/>
  <c r="E249" i="21"/>
  <c r="D249" i="21"/>
  <c r="E248" i="21"/>
  <c r="D248" i="21"/>
  <c r="E247" i="21"/>
  <c r="D247" i="21"/>
  <c r="E246" i="21"/>
  <c r="D246" i="21"/>
  <c r="E245" i="21"/>
  <c r="D245" i="21"/>
  <c r="E244" i="21"/>
  <c r="D244" i="21"/>
  <c r="E243" i="21"/>
  <c r="D243" i="21"/>
  <c r="E242" i="21"/>
  <c r="D242" i="21"/>
  <c r="E241" i="21"/>
  <c r="D241" i="21"/>
  <c r="E240" i="21"/>
  <c r="D240" i="21"/>
  <c r="E239" i="21"/>
  <c r="D239" i="21"/>
  <c r="E238" i="21"/>
  <c r="D238" i="21"/>
  <c r="E237" i="21"/>
  <c r="D237" i="21"/>
  <c r="E236" i="21"/>
  <c r="D236" i="21"/>
  <c r="E235" i="21"/>
  <c r="D235" i="21"/>
  <c r="E234" i="21"/>
  <c r="D234" i="21"/>
  <c r="E233" i="21"/>
  <c r="D233" i="21"/>
  <c r="E232" i="21"/>
  <c r="D232" i="21"/>
  <c r="E231" i="21"/>
  <c r="D231" i="21"/>
  <c r="E230" i="21"/>
  <c r="D230" i="21"/>
  <c r="E229" i="21"/>
  <c r="D229" i="21"/>
  <c r="E228" i="21"/>
  <c r="D228" i="21"/>
  <c r="E227" i="21"/>
  <c r="D227" i="21"/>
  <c r="E226" i="21"/>
  <c r="D226" i="21"/>
  <c r="E225" i="21"/>
  <c r="D225" i="21"/>
  <c r="E224" i="21"/>
  <c r="D224" i="21"/>
  <c r="E223" i="21"/>
  <c r="D223" i="21"/>
  <c r="E222" i="21"/>
  <c r="D222" i="21"/>
  <c r="E221" i="21"/>
  <c r="D221" i="21"/>
  <c r="E220" i="21"/>
  <c r="D220" i="21"/>
  <c r="E219" i="21"/>
  <c r="D219" i="21"/>
  <c r="E218" i="21"/>
  <c r="D218" i="21"/>
  <c r="E217" i="21"/>
  <c r="D217" i="21"/>
  <c r="E216" i="21"/>
  <c r="D216" i="21"/>
  <c r="E215" i="21"/>
  <c r="D215" i="21"/>
  <c r="E214" i="21"/>
  <c r="D214" i="21"/>
  <c r="E213" i="21"/>
  <c r="D213" i="21"/>
  <c r="E212" i="21"/>
  <c r="D212" i="21"/>
  <c r="E211" i="21"/>
  <c r="D211" i="21"/>
  <c r="E210" i="21"/>
  <c r="D210" i="21"/>
  <c r="E209" i="21"/>
  <c r="D209" i="21"/>
  <c r="E208" i="21"/>
  <c r="D208" i="21"/>
  <c r="E207" i="21"/>
  <c r="D207" i="21"/>
  <c r="E206" i="21"/>
  <c r="D206" i="21"/>
  <c r="E205" i="21"/>
  <c r="D205" i="21"/>
  <c r="E204" i="21"/>
  <c r="D204" i="21"/>
  <c r="E203" i="21"/>
  <c r="D203" i="21"/>
  <c r="E202" i="21"/>
  <c r="D202" i="21"/>
  <c r="E201" i="21"/>
  <c r="D201" i="21"/>
  <c r="E200" i="21"/>
  <c r="D200" i="21"/>
  <c r="E199" i="21"/>
  <c r="D199" i="21"/>
  <c r="E198" i="21"/>
  <c r="D198" i="21"/>
  <c r="E197" i="21"/>
  <c r="D197" i="21"/>
  <c r="E196" i="21"/>
  <c r="D196" i="21"/>
  <c r="E195" i="21"/>
  <c r="D195" i="21"/>
  <c r="E194" i="21"/>
  <c r="D194" i="21"/>
  <c r="E193" i="21"/>
  <c r="D193" i="21"/>
  <c r="E192" i="21"/>
  <c r="D192" i="21"/>
  <c r="E191" i="21"/>
  <c r="D191" i="21"/>
  <c r="E190" i="21"/>
  <c r="D190" i="21"/>
  <c r="E189" i="21"/>
  <c r="D189" i="21"/>
  <c r="E188" i="21"/>
  <c r="D188" i="21"/>
  <c r="E187" i="21"/>
  <c r="D187" i="21"/>
  <c r="E186" i="21"/>
  <c r="D186" i="21"/>
  <c r="E185" i="21"/>
  <c r="D185" i="21"/>
  <c r="E184" i="21"/>
  <c r="D184" i="21"/>
  <c r="E183" i="21"/>
  <c r="D183" i="21"/>
  <c r="E182" i="21"/>
  <c r="D182" i="21"/>
  <c r="E181" i="21"/>
  <c r="D181" i="21"/>
  <c r="E180" i="21"/>
  <c r="D180" i="21"/>
  <c r="E179" i="21"/>
  <c r="D179" i="21"/>
  <c r="E178" i="21"/>
  <c r="D178" i="21"/>
  <c r="E177" i="21"/>
  <c r="D177" i="21"/>
  <c r="E176" i="21"/>
  <c r="D176" i="21"/>
  <c r="E175" i="21"/>
  <c r="D175" i="21"/>
  <c r="E174" i="21"/>
  <c r="D174" i="21"/>
  <c r="E173" i="21"/>
  <c r="D173" i="21"/>
  <c r="E172" i="21"/>
  <c r="D172" i="21"/>
  <c r="E171" i="21"/>
  <c r="D171" i="21"/>
  <c r="E170" i="21"/>
  <c r="D170" i="21"/>
  <c r="E169" i="21"/>
  <c r="D169" i="21"/>
  <c r="E168" i="21"/>
  <c r="D168" i="21"/>
  <c r="E167" i="21"/>
  <c r="D167" i="21"/>
  <c r="E166" i="21"/>
  <c r="D166" i="21"/>
  <c r="E165" i="21"/>
  <c r="D165" i="21"/>
  <c r="E164" i="21"/>
  <c r="D164" i="21"/>
  <c r="E163" i="21"/>
  <c r="D163" i="21"/>
  <c r="E162" i="21"/>
  <c r="D162" i="21"/>
  <c r="E161" i="21"/>
  <c r="D161" i="21"/>
  <c r="E160" i="21"/>
  <c r="D160" i="21"/>
  <c r="E159" i="21"/>
  <c r="D159" i="21"/>
  <c r="E158" i="21"/>
  <c r="D158" i="21"/>
  <c r="E157" i="21"/>
  <c r="D157" i="21"/>
  <c r="E156" i="21"/>
  <c r="D156" i="21"/>
  <c r="E155" i="21"/>
  <c r="D155" i="21"/>
  <c r="E154" i="21"/>
  <c r="D154" i="21"/>
  <c r="E153" i="21"/>
  <c r="D153" i="21"/>
  <c r="E152" i="21"/>
  <c r="D152" i="21"/>
  <c r="E151" i="21"/>
  <c r="D151" i="21"/>
  <c r="E150" i="21"/>
  <c r="D150" i="21"/>
  <c r="E149" i="21"/>
  <c r="D149" i="21"/>
  <c r="E148" i="21"/>
  <c r="D148" i="21"/>
  <c r="E147" i="21"/>
  <c r="D147" i="21"/>
  <c r="E146" i="21"/>
  <c r="D146" i="21"/>
  <c r="E145" i="21"/>
  <c r="D145" i="21"/>
  <c r="E144" i="21"/>
  <c r="D144" i="21"/>
  <c r="E143" i="21"/>
  <c r="D143" i="21"/>
  <c r="E142" i="21"/>
  <c r="D142" i="21"/>
  <c r="E141" i="21"/>
  <c r="D141" i="21"/>
  <c r="E140" i="21"/>
  <c r="D140" i="21"/>
  <c r="E139" i="21"/>
  <c r="D139" i="21"/>
  <c r="E138" i="21"/>
  <c r="D138" i="21"/>
  <c r="E137" i="21"/>
  <c r="D137" i="21"/>
  <c r="E136" i="21"/>
  <c r="D136" i="21"/>
  <c r="E135" i="21"/>
  <c r="D135" i="21"/>
  <c r="E134" i="21"/>
  <c r="D134" i="21"/>
  <c r="E133" i="21"/>
  <c r="D133" i="21"/>
  <c r="E132" i="21"/>
  <c r="D132" i="21"/>
  <c r="E131" i="21"/>
  <c r="D131" i="21"/>
  <c r="E130" i="21"/>
  <c r="D130" i="21"/>
  <c r="E129" i="21"/>
  <c r="D129" i="21"/>
  <c r="E128" i="21"/>
  <c r="D128" i="21"/>
  <c r="E127" i="21"/>
  <c r="D127" i="21"/>
  <c r="E126" i="21"/>
  <c r="D126" i="21"/>
  <c r="E125" i="21"/>
  <c r="D125" i="21"/>
  <c r="E124" i="21"/>
  <c r="D124" i="21"/>
  <c r="E123" i="21"/>
  <c r="D123" i="21"/>
  <c r="E122" i="21"/>
  <c r="D122" i="21"/>
  <c r="E121" i="21"/>
  <c r="D121" i="21"/>
  <c r="E120" i="21"/>
  <c r="D120" i="21"/>
  <c r="E119" i="21"/>
  <c r="D119" i="21"/>
  <c r="E118" i="21"/>
  <c r="D118" i="21"/>
  <c r="E117" i="21"/>
  <c r="D117" i="21"/>
  <c r="E116" i="21"/>
  <c r="D116" i="21"/>
  <c r="E115" i="21"/>
  <c r="D115" i="21"/>
  <c r="E114" i="21"/>
  <c r="D114" i="21"/>
  <c r="E113" i="21"/>
  <c r="D113" i="21"/>
  <c r="E112" i="21"/>
  <c r="D112" i="21"/>
  <c r="E111" i="21"/>
  <c r="D111" i="21"/>
  <c r="E110" i="21"/>
  <c r="D110" i="21"/>
  <c r="E109" i="21"/>
  <c r="D109" i="21"/>
  <c r="E108" i="21"/>
  <c r="D108" i="21"/>
  <c r="E107" i="21"/>
  <c r="D107" i="21"/>
  <c r="E106" i="21"/>
  <c r="D106" i="21"/>
  <c r="E105" i="21"/>
  <c r="D105" i="21"/>
  <c r="E104" i="21"/>
  <c r="D104" i="21"/>
  <c r="E103" i="21"/>
  <c r="D103" i="21"/>
  <c r="E102" i="21"/>
  <c r="D102" i="21"/>
  <c r="E101" i="21"/>
  <c r="D101" i="21"/>
  <c r="E100" i="21"/>
  <c r="D100" i="21"/>
  <c r="E99" i="21"/>
  <c r="D99" i="21"/>
  <c r="E98" i="21"/>
  <c r="D98" i="21"/>
  <c r="E97" i="21"/>
  <c r="D97" i="21"/>
  <c r="E96" i="21"/>
  <c r="D96" i="21"/>
  <c r="E95" i="21"/>
  <c r="D95" i="21"/>
  <c r="E94" i="21"/>
  <c r="D94" i="21"/>
  <c r="E93" i="21"/>
  <c r="D93" i="21"/>
  <c r="E92" i="21"/>
  <c r="D92" i="21"/>
  <c r="E91" i="21"/>
  <c r="D91" i="21"/>
  <c r="E90" i="21"/>
  <c r="D90" i="21"/>
  <c r="E89" i="21"/>
  <c r="D89" i="21"/>
  <c r="E88" i="21"/>
  <c r="D88" i="21"/>
  <c r="E87" i="21"/>
  <c r="D87" i="21"/>
  <c r="E86" i="21"/>
  <c r="D86" i="21"/>
  <c r="E85" i="21"/>
  <c r="D85" i="21"/>
  <c r="E84" i="21"/>
  <c r="D84" i="21"/>
  <c r="E83" i="21"/>
  <c r="D83" i="21"/>
  <c r="E82" i="21"/>
  <c r="D82" i="21"/>
  <c r="E81" i="21"/>
  <c r="D81" i="21"/>
  <c r="E80" i="21"/>
  <c r="D80" i="21"/>
  <c r="E79" i="21"/>
  <c r="D79" i="21"/>
  <c r="E78" i="21"/>
  <c r="D78" i="21"/>
  <c r="E77" i="21"/>
  <c r="D77" i="21"/>
  <c r="E76" i="21"/>
  <c r="D76" i="21"/>
  <c r="E75" i="21"/>
  <c r="D75" i="21"/>
  <c r="E74" i="21"/>
  <c r="D74" i="21"/>
  <c r="E73" i="21"/>
  <c r="D73" i="21"/>
  <c r="E72" i="21"/>
  <c r="D72" i="21"/>
  <c r="E71" i="21"/>
  <c r="D71" i="21"/>
  <c r="E70" i="21"/>
  <c r="D70" i="21"/>
  <c r="E69" i="21"/>
  <c r="D69" i="21"/>
  <c r="E68" i="21"/>
  <c r="D68" i="21"/>
  <c r="E67" i="21"/>
  <c r="D67" i="21"/>
  <c r="E66" i="21"/>
  <c r="D66" i="21"/>
  <c r="E65" i="21"/>
  <c r="D65" i="21"/>
  <c r="E64" i="21"/>
  <c r="D64" i="21"/>
  <c r="E63" i="21"/>
  <c r="D63" i="21"/>
  <c r="E62" i="21"/>
  <c r="D62" i="21"/>
  <c r="E61" i="21"/>
  <c r="D61" i="21"/>
  <c r="E60" i="21"/>
  <c r="D60" i="21"/>
  <c r="E59" i="21"/>
  <c r="D59" i="21"/>
  <c r="E58" i="21"/>
  <c r="D58" i="21"/>
  <c r="E57" i="21"/>
  <c r="D57" i="21"/>
  <c r="E56" i="21"/>
  <c r="D56" i="21"/>
  <c r="E55" i="21"/>
  <c r="D55" i="21"/>
  <c r="E54" i="21"/>
  <c r="D54" i="21"/>
  <c r="E53" i="21"/>
  <c r="D53" i="21"/>
  <c r="E52" i="21"/>
  <c r="D52" i="21"/>
  <c r="E51" i="21"/>
  <c r="D51" i="21"/>
  <c r="E50" i="21"/>
  <c r="D50" i="21"/>
  <c r="E49" i="21"/>
  <c r="D49" i="21"/>
  <c r="E48" i="21"/>
  <c r="D48" i="21"/>
  <c r="E47" i="21"/>
  <c r="D47" i="21"/>
  <c r="E46" i="21"/>
  <c r="D46" i="21"/>
  <c r="E45" i="21"/>
  <c r="D45" i="21"/>
  <c r="E44" i="21"/>
  <c r="D44" i="21"/>
  <c r="E43" i="21"/>
  <c r="D43" i="21"/>
  <c r="E42" i="21"/>
  <c r="D42" i="21"/>
  <c r="E41" i="21"/>
  <c r="D41" i="21"/>
  <c r="E40" i="21"/>
  <c r="D40" i="21"/>
  <c r="E39" i="21"/>
  <c r="D39" i="21"/>
  <c r="E38" i="21"/>
  <c r="D38" i="21"/>
  <c r="E37" i="21"/>
  <c r="D37" i="21"/>
  <c r="E36" i="21"/>
  <c r="D36" i="21"/>
  <c r="E35" i="21"/>
  <c r="D35" i="21"/>
  <c r="E34" i="21"/>
  <c r="D34" i="21"/>
  <c r="E33" i="21"/>
  <c r="D33" i="21"/>
  <c r="E32" i="21"/>
  <c r="D32" i="21"/>
  <c r="E31" i="21"/>
  <c r="D31" i="21"/>
  <c r="E30" i="21"/>
  <c r="D30" i="21"/>
  <c r="E29" i="21"/>
  <c r="D29" i="21"/>
  <c r="E28" i="21"/>
  <c r="D28" i="21"/>
  <c r="E27" i="21"/>
  <c r="D27" i="21"/>
  <c r="E26" i="21"/>
  <c r="D26" i="21"/>
  <c r="E25" i="21"/>
  <c r="D25" i="21"/>
  <c r="E24" i="21"/>
  <c r="D24" i="21"/>
  <c r="E23" i="21"/>
  <c r="D23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9" i="21"/>
  <c r="D9" i="21"/>
  <c r="E8" i="21"/>
  <c r="E771" i="20"/>
  <c r="D771" i="20"/>
  <c r="E770" i="20"/>
  <c r="D770" i="20"/>
  <c r="E769" i="20"/>
  <c r="D769" i="20"/>
  <c r="E768" i="20"/>
  <c r="D768" i="20"/>
  <c r="E767" i="20"/>
  <c r="D767" i="20"/>
  <c r="E766" i="20"/>
  <c r="D766" i="20"/>
  <c r="E765" i="20"/>
  <c r="D765" i="20"/>
  <c r="E764" i="20"/>
  <c r="D764" i="20"/>
  <c r="E763" i="20"/>
  <c r="D763" i="20"/>
  <c r="E762" i="20"/>
  <c r="D762" i="20"/>
  <c r="E761" i="20"/>
  <c r="D761" i="20"/>
  <c r="E760" i="20"/>
  <c r="D760" i="20"/>
  <c r="E759" i="20"/>
  <c r="D759" i="20"/>
  <c r="E758" i="20"/>
  <c r="D758" i="20"/>
  <c r="E757" i="20"/>
  <c r="D757" i="20"/>
  <c r="E756" i="20"/>
  <c r="D756" i="20"/>
  <c r="E755" i="20"/>
  <c r="D755" i="20"/>
  <c r="E754" i="20"/>
  <c r="D754" i="20"/>
  <c r="E753" i="20"/>
  <c r="D753" i="20"/>
  <c r="E752" i="20"/>
  <c r="D752" i="20"/>
  <c r="E751" i="20"/>
  <c r="D751" i="20"/>
  <c r="E750" i="20"/>
  <c r="D750" i="20"/>
  <c r="E749" i="20"/>
  <c r="D749" i="20"/>
  <c r="E748" i="20"/>
  <c r="D748" i="20"/>
  <c r="E747" i="20"/>
  <c r="D747" i="20"/>
  <c r="E746" i="20"/>
  <c r="D746" i="20"/>
  <c r="E745" i="20"/>
  <c r="D745" i="20"/>
  <c r="E744" i="20"/>
  <c r="D744" i="20"/>
  <c r="E743" i="20"/>
  <c r="D743" i="20"/>
  <c r="E742" i="20"/>
  <c r="D742" i="20"/>
  <c r="E741" i="20"/>
  <c r="D741" i="20"/>
  <c r="E740" i="20"/>
  <c r="D740" i="20"/>
  <c r="E739" i="20"/>
  <c r="D739" i="20"/>
  <c r="E738" i="20"/>
  <c r="D738" i="20"/>
  <c r="E737" i="20"/>
  <c r="D737" i="20"/>
  <c r="E736" i="20"/>
  <c r="D736" i="20"/>
  <c r="E735" i="20"/>
  <c r="D735" i="20"/>
  <c r="E734" i="20"/>
  <c r="D734" i="20"/>
  <c r="E733" i="20"/>
  <c r="D733" i="20"/>
  <c r="E732" i="20"/>
  <c r="D732" i="20"/>
  <c r="E731" i="20"/>
  <c r="D731" i="20"/>
  <c r="E730" i="20"/>
  <c r="D730" i="20"/>
  <c r="E729" i="20"/>
  <c r="D729" i="20"/>
  <c r="E728" i="20"/>
  <c r="D728" i="20"/>
  <c r="E727" i="20"/>
  <c r="D727" i="20"/>
  <c r="E726" i="20"/>
  <c r="D726" i="20"/>
  <c r="E725" i="20"/>
  <c r="D725" i="20"/>
  <c r="E724" i="20"/>
  <c r="D724" i="20"/>
  <c r="E723" i="20"/>
  <c r="D723" i="20"/>
  <c r="E722" i="20"/>
  <c r="D722" i="20"/>
  <c r="E721" i="20"/>
  <c r="D721" i="20"/>
  <c r="E720" i="20"/>
  <c r="D720" i="20"/>
  <c r="E719" i="20"/>
  <c r="D719" i="20"/>
  <c r="E718" i="20"/>
  <c r="D718" i="20"/>
  <c r="E717" i="20"/>
  <c r="D717" i="20"/>
  <c r="E716" i="20"/>
  <c r="D716" i="20"/>
  <c r="E715" i="20"/>
  <c r="D715" i="20"/>
  <c r="E714" i="20"/>
  <c r="D714" i="20"/>
  <c r="E713" i="20"/>
  <c r="D713" i="20"/>
  <c r="E712" i="20"/>
  <c r="D712" i="20"/>
  <c r="E711" i="20"/>
  <c r="D711" i="20"/>
  <c r="E710" i="20"/>
  <c r="D710" i="20"/>
  <c r="E709" i="20"/>
  <c r="D709" i="20"/>
  <c r="E708" i="20"/>
  <c r="D708" i="20"/>
  <c r="E707" i="20"/>
  <c r="D707" i="20"/>
  <c r="E706" i="20"/>
  <c r="D706" i="20"/>
  <c r="E705" i="20"/>
  <c r="D705" i="20"/>
  <c r="E704" i="20"/>
  <c r="D704" i="20"/>
  <c r="E703" i="20"/>
  <c r="D703" i="20"/>
  <c r="E702" i="20"/>
  <c r="D702" i="20"/>
  <c r="E701" i="20"/>
  <c r="D701" i="20"/>
  <c r="E700" i="20"/>
  <c r="D700" i="20"/>
  <c r="E699" i="20"/>
  <c r="D699" i="20"/>
  <c r="E698" i="20"/>
  <c r="D698" i="20"/>
  <c r="E697" i="20"/>
  <c r="D697" i="20"/>
  <c r="E696" i="20"/>
  <c r="D696" i="20"/>
  <c r="E695" i="20"/>
  <c r="D695" i="20"/>
  <c r="E694" i="20"/>
  <c r="D694" i="20"/>
  <c r="E693" i="20"/>
  <c r="D693" i="20"/>
  <c r="E692" i="20"/>
  <c r="D692" i="20"/>
  <c r="E691" i="20"/>
  <c r="D691" i="20"/>
  <c r="E690" i="20"/>
  <c r="D690" i="20"/>
  <c r="E689" i="20"/>
  <c r="D689" i="20"/>
  <c r="E688" i="20"/>
  <c r="D688" i="20"/>
  <c r="E687" i="20"/>
  <c r="D687" i="20"/>
  <c r="E686" i="20"/>
  <c r="D686" i="20"/>
  <c r="E685" i="20"/>
  <c r="D685" i="20"/>
  <c r="E684" i="20"/>
  <c r="D684" i="20"/>
  <c r="E683" i="20"/>
  <c r="D683" i="20"/>
  <c r="E682" i="20"/>
  <c r="D682" i="20"/>
  <c r="E681" i="20"/>
  <c r="D681" i="20"/>
  <c r="E680" i="20"/>
  <c r="D680" i="20"/>
  <c r="E679" i="20"/>
  <c r="D679" i="20"/>
  <c r="E678" i="20"/>
  <c r="D678" i="20"/>
  <c r="E677" i="20"/>
  <c r="D677" i="20"/>
  <c r="E676" i="20"/>
  <c r="D676" i="20"/>
  <c r="E675" i="20"/>
  <c r="D675" i="20"/>
  <c r="E674" i="20"/>
  <c r="D674" i="20"/>
  <c r="E673" i="20"/>
  <c r="D673" i="20"/>
  <c r="E672" i="20"/>
  <c r="D672" i="20"/>
  <c r="E671" i="20"/>
  <c r="D671" i="20"/>
  <c r="E670" i="20"/>
  <c r="D670" i="20"/>
  <c r="E669" i="20"/>
  <c r="D669" i="20"/>
  <c r="E668" i="20"/>
  <c r="D668" i="20"/>
  <c r="E667" i="20"/>
  <c r="D667" i="20"/>
  <c r="E666" i="20"/>
  <c r="D666" i="20"/>
  <c r="E665" i="20"/>
  <c r="D665" i="20"/>
  <c r="E664" i="20"/>
  <c r="D664" i="20"/>
  <c r="E663" i="20"/>
  <c r="D663" i="20"/>
  <c r="E662" i="20"/>
  <c r="D662" i="20"/>
  <c r="E661" i="20"/>
  <c r="D661" i="20"/>
  <c r="E660" i="20"/>
  <c r="D660" i="20"/>
  <c r="E659" i="20"/>
  <c r="D659" i="20"/>
  <c r="E658" i="20"/>
  <c r="D658" i="20"/>
  <c r="E657" i="20"/>
  <c r="D657" i="20"/>
  <c r="E656" i="20"/>
  <c r="D656" i="20"/>
  <c r="E655" i="20"/>
  <c r="D655" i="20"/>
  <c r="E654" i="20"/>
  <c r="D654" i="20"/>
  <c r="E653" i="20"/>
  <c r="D653" i="20"/>
  <c r="E652" i="20"/>
  <c r="D652" i="20"/>
  <c r="E651" i="20"/>
  <c r="D651" i="20"/>
  <c r="E650" i="20"/>
  <c r="D650" i="20"/>
  <c r="E649" i="20"/>
  <c r="D649" i="20"/>
  <c r="E648" i="20"/>
  <c r="D648" i="20"/>
  <c r="E647" i="20"/>
  <c r="D647" i="20"/>
  <c r="E646" i="20"/>
  <c r="D646" i="20"/>
  <c r="E645" i="20"/>
  <c r="D645" i="20"/>
  <c r="E644" i="20"/>
  <c r="D644" i="20"/>
  <c r="E643" i="20"/>
  <c r="D643" i="20"/>
  <c r="E642" i="20"/>
  <c r="D642" i="20"/>
  <c r="E641" i="20"/>
  <c r="D641" i="20"/>
  <c r="E640" i="20"/>
  <c r="D640" i="20"/>
  <c r="E639" i="20"/>
  <c r="D639" i="20"/>
  <c r="E638" i="20"/>
  <c r="D638" i="20"/>
  <c r="E637" i="20"/>
  <c r="D637" i="20"/>
  <c r="E636" i="20"/>
  <c r="D636" i="20"/>
  <c r="E635" i="20"/>
  <c r="D635" i="20"/>
  <c r="E634" i="20"/>
  <c r="D634" i="20"/>
  <c r="E633" i="20"/>
  <c r="D633" i="20"/>
  <c r="E632" i="20"/>
  <c r="D632" i="20"/>
  <c r="E631" i="20"/>
  <c r="D631" i="20"/>
  <c r="E630" i="20"/>
  <c r="D630" i="20"/>
  <c r="E629" i="20"/>
  <c r="D629" i="20"/>
  <c r="E628" i="20"/>
  <c r="D628" i="20"/>
  <c r="E627" i="20"/>
  <c r="D627" i="20"/>
  <c r="E626" i="20"/>
  <c r="D626" i="20"/>
  <c r="E625" i="20"/>
  <c r="D625" i="20"/>
  <c r="E624" i="20"/>
  <c r="D624" i="20"/>
  <c r="E623" i="20"/>
  <c r="D623" i="20"/>
  <c r="E622" i="20"/>
  <c r="D622" i="20"/>
  <c r="E621" i="20"/>
  <c r="D621" i="20"/>
  <c r="E620" i="20"/>
  <c r="D620" i="20"/>
  <c r="E619" i="20"/>
  <c r="D619" i="20"/>
  <c r="E618" i="20"/>
  <c r="D618" i="20"/>
  <c r="E617" i="20"/>
  <c r="D617" i="20"/>
  <c r="E616" i="20"/>
  <c r="D616" i="20"/>
  <c r="E615" i="20"/>
  <c r="D615" i="20"/>
  <c r="E614" i="20"/>
  <c r="D614" i="20"/>
  <c r="E613" i="20"/>
  <c r="D613" i="20"/>
  <c r="E612" i="20"/>
  <c r="D612" i="20"/>
  <c r="E611" i="20"/>
  <c r="D611" i="20"/>
  <c r="E610" i="20"/>
  <c r="D610" i="20"/>
  <c r="E609" i="20"/>
  <c r="D609" i="20"/>
  <c r="E608" i="20"/>
  <c r="D608" i="20"/>
  <c r="E607" i="20"/>
  <c r="D607" i="20"/>
  <c r="E606" i="20"/>
  <c r="D606" i="20"/>
  <c r="E605" i="20"/>
  <c r="D605" i="20"/>
  <c r="E604" i="20"/>
  <c r="D604" i="20"/>
  <c r="E603" i="20"/>
  <c r="D603" i="20"/>
  <c r="E602" i="20"/>
  <c r="D602" i="20"/>
  <c r="E601" i="20"/>
  <c r="D601" i="20"/>
  <c r="E600" i="20"/>
  <c r="D600" i="20"/>
  <c r="E599" i="20"/>
  <c r="D599" i="20"/>
  <c r="E598" i="20"/>
  <c r="D598" i="20"/>
  <c r="E597" i="20"/>
  <c r="D597" i="20"/>
  <c r="E596" i="20"/>
  <c r="D596" i="20"/>
  <c r="E595" i="20"/>
  <c r="D595" i="20"/>
  <c r="E594" i="20"/>
  <c r="D594" i="20"/>
  <c r="E593" i="20"/>
  <c r="D593" i="20"/>
  <c r="E592" i="20"/>
  <c r="D592" i="20"/>
  <c r="E591" i="20"/>
  <c r="D591" i="20"/>
  <c r="E590" i="20"/>
  <c r="D590" i="20"/>
  <c r="E589" i="20"/>
  <c r="D589" i="20"/>
  <c r="E588" i="20"/>
  <c r="D588" i="20"/>
  <c r="E587" i="20"/>
  <c r="D587" i="20"/>
  <c r="E586" i="20"/>
  <c r="D586" i="20"/>
  <c r="E585" i="20"/>
  <c r="D585" i="20"/>
  <c r="E584" i="20"/>
  <c r="D584" i="20"/>
  <c r="E583" i="20"/>
  <c r="D583" i="20"/>
  <c r="E582" i="20"/>
  <c r="D582" i="20"/>
  <c r="E581" i="20"/>
  <c r="D581" i="20"/>
  <c r="E580" i="20"/>
  <c r="D580" i="20"/>
  <c r="E579" i="20"/>
  <c r="D579" i="20"/>
  <c r="E578" i="20"/>
  <c r="D578" i="20"/>
  <c r="E577" i="20"/>
  <c r="D577" i="20"/>
  <c r="E576" i="20"/>
  <c r="D576" i="20"/>
  <c r="E575" i="20"/>
  <c r="D575" i="20"/>
  <c r="E574" i="20"/>
  <c r="D574" i="20"/>
  <c r="E573" i="20"/>
  <c r="D573" i="20"/>
  <c r="E572" i="20"/>
  <c r="D572" i="20"/>
  <c r="E571" i="20"/>
  <c r="D571" i="20"/>
  <c r="E570" i="20"/>
  <c r="D570" i="20"/>
  <c r="E569" i="20"/>
  <c r="D569" i="20"/>
  <c r="E568" i="20"/>
  <c r="D568" i="20"/>
  <c r="E567" i="20"/>
  <c r="D567" i="20"/>
  <c r="E566" i="20"/>
  <c r="D566" i="20"/>
  <c r="E565" i="20"/>
  <c r="D565" i="20"/>
  <c r="E564" i="20"/>
  <c r="D564" i="20"/>
  <c r="E563" i="20"/>
  <c r="D563" i="20"/>
  <c r="E562" i="20"/>
  <c r="D562" i="20"/>
  <c r="E561" i="20"/>
  <c r="D561" i="20"/>
  <c r="E560" i="20"/>
  <c r="D560" i="20"/>
  <c r="E559" i="20"/>
  <c r="D559" i="20"/>
  <c r="E558" i="20"/>
  <c r="D558" i="20"/>
  <c r="E557" i="20"/>
  <c r="D557" i="20"/>
  <c r="E556" i="20"/>
  <c r="D556" i="20"/>
  <c r="E555" i="20"/>
  <c r="D555" i="20"/>
  <c r="E554" i="20"/>
  <c r="D554" i="20"/>
  <c r="E553" i="20"/>
  <c r="D553" i="20"/>
  <c r="E552" i="20"/>
  <c r="D552" i="20"/>
  <c r="E551" i="20"/>
  <c r="D551" i="20"/>
  <c r="E550" i="20"/>
  <c r="D550" i="20"/>
  <c r="E549" i="20"/>
  <c r="D549" i="20"/>
  <c r="E548" i="20"/>
  <c r="D548" i="20"/>
  <c r="E547" i="20"/>
  <c r="D547" i="20"/>
  <c r="E546" i="20"/>
  <c r="D546" i="20"/>
  <c r="E545" i="20"/>
  <c r="D545" i="20"/>
  <c r="E544" i="20"/>
  <c r="D544" i="20"/>
  <c r="E543" i="20"/>
  <c r="D543" i="20"/>
  <c r="E542" i="20"/>
  <c r="D542" i="20"/>
  <c r="E541" i="20"/>
  <c r="D541" i="20"/>
  <c r="E540" i="20"/>
  <c r="D540" i="20"/>
  <c r="E539" i="20"/>
  <c r="D539" i="20"/>
  <c r="E538" i="20"/>
  <c r="D538" i="20"/>
  <c r="E537" i="20"/>
  <c r="D537" i="20"/>
  <c r="E536" i="20"/>
  <c r="D536" i="20"/>
  <c r="E535" i="20"/>
  <c r="D535" i="20"/>
  <c r="E534" i="20"/>
  <c r="D534" i="20"/>
  <c r="E533" i="20"/>
  <c r="D533" i="20"/>
  <c r="E532" i="20"/>
  <c r="D532" i="20"/>
  <c r="E531" i="20"/>
  <c r="D531" i="20"/>
  <c r="E530" i="20"/>
  <c r="D530" i="20"/>
  <c r="E529" i="20"/>
  <c r="D529" i="20"/>
  <c r="E528" i="20"/>
  <c r="D528" i="20"/>
  <c r="E527" i="20"/>
  <c r="D527" i="20"/>
  <c r="E526" i="20"/>
  <c r="D526" i="20"/>
  <c r="E525" i="20"/>
  <c r="D525" i="20"/>
  <c r="E524" i="20"/>
  <c r="D524" i="20"/>
  <c r="E523" i="20"/>
  <c r="D523" i="20"/>
  <c r="E522" i="20"/>
  <c r="D522" i="20"/>
  <c r="E521" i="20"/>
  <c r="D521" i="20"/>
  <c r="E520" i="20"/>
  <c r="D520" i="20"/>
  <c r="E519" i="20"/>
  <c r="D519" i="20"/>
  <c r="E518" i="20"/>
  <c r="D518" i="20"/>
  <c r="E517" i="20"/>
  <c r="D517" i="20"/>
  <c r="E516" i="20"/>
  <c r="D516" i="20"/>
  <c r="E515" i="20"/>
  <c r="D515" i="20"/>
  <c r="E514" i="20"/>
  <c r="D514" i="20"/>
  <c r="E513" i="20"/>
  <c r="D513" i="20"/>
  <c r="E512" i="20"/>
  <c r="D512" i="20"/>
  <c r="E511" i="20"/>
  <c r="D511" i="20"/>
  <c r="E510" i="20"/>
  <c r="D510" i="20"/>
  <c r="E509" i="20"/>
  <c r="D509" i="20"/>
  <c r="E508" i="20"/>
  <c r="D508" i="20"/>
  <c r="E507" i="20"/>
  <c r="D507" i="20"/>
  <c r="E506" i="20"/>
  <c r="D506" i="20"/>
  <c r="E505" i="20"/>
  <c r="D505" i="20"/>
  <c r="E504" i="20"/>
  <c r="D504" i="20"/>
  <c r="E503" i="20"/>
  <c r="D503" i="20"/>
  <c r="E502" i="20"/>
  <c r="D502" i="20"/>
  <c r="E501" i="20"/>
  <c r="D501" i="20"/>
  <c r="E500" i="20"/>
  <c r="D500" i="20"/>
  <c r="E499" i="20"/>
  <c r="D499" i="20"/>
  <c r="E498" i="20"/>
  <c r="D498" i="20"/>
  <c r="E497" i="20"/>
  <c r="D497" i="20"/>
  <c r="E496" i="20"/>
  <c r="D496" i="20"/>
  <c r="E495" i="20"/>
  <c r="D495" i="20"/>
  <c r="E494" i="20"/>
  <c r="D494" i="20"/>
  <c r="E493" i="20"/>
  <c r="D493" i="20"/>
  <c r="E492" i="20"/>
  <c r="D492" i="20"/>
  <c r="E491" i="20"/>
  <c r="D491" i="20"/>
  <c r="E490" i="20"/>
  <c r="D490" i="20"/>
  <c r="E489" i="20"/>
  <c r="D489" i="20"/>
  <c r="E488" i="20"/>
  <c r="D488" i="20"/>
  <c r="E487" i="20"/>
  <c r="D487" i="20"/>
  <c r="E486" i="20"/>
  <c r="D486" i="20"/>
  <c r="E485" i="20"/>
  <c r="D485" i="20"/>
  <c r="E484" i="20"/>
  <c r="D484" i="20"/>
  <c r="E483" i="20"/>
  <c r="D483" i="20"/>
  <c r="E482" i="20"/>
  <c r="D482" i="20"/>
  <c r="E481" i="20"/>
  <c r="D481" i="20"/>
  <c r="E480" i="20"/>
  <c r="D480" i="20"/>
  <c r="E479" i="20"/>
  <c r="D479" i="20"/>
  <c r="E478" i="20"/>
  <c r="D478" i="20"/>
  <c r="E477" i="20"/>
  <c r="D477" i="20"/>
  <c r="E476" i="20"/>
  <c r="D476" i="20"/>
  <c r="E475" i="20"/>
  <c r="D475" i="20"/>
  <c r="E474" i="20"/>
  <c r="D474" i="20"/>
  <c r="E473" i="20"/>
  <c r="D473" i="20"/>
  <c r="E472" i="20"/>
  <c r="D472" i="20"/>
  <c r="E471" i="20"/>
  <c r="D471" i="20"/>
  <c r="E470" i="20"/>
  <c r="D470" i="20"/>
  <c r="E469" i="20"/>
  <c r="D469" i="20"/>
  <c r="E468" i="20"/>
  <c r="D468" i="20"/>
  <c r="E467" i="20"/>
  <c r="D467" i="20"/>
  <c r="E466" i="20"/>
  <c r="D466" i="20"/>
  <c r="E465" i="20"/>
  <c r="D465" i="20"/>
  <c r="E464" i="20"/>
  <c r="D464" i="20"/>
  <c r="E463" i="20"/>
  <c r="D463" i="20"/>
  <c r="E462" i="20"/>
  <c r="D462" i="20"/>
  <c r="E461" i="20"/>
  <c r="D461" i="20"/>
  <c r="E460" i="20"/>
  <c r="D460" i="20"/>
  <c r="E459" i="20"/>
  <c r="D459" i="20"/>
  <c r="E458" i="20"/>
  <c r="D458" i="20"/>
  <c r="E457" i="20"/>
  <c r="D457" i="20"/>
  <c r="E456" i="20"/>
  <c r="D456" i="20"/>
  <c r="E455" i="20"/>
  <c r="D455" i="20"/>
  <c r="E454" i="20"/>
  <c r="D454" i="20"/>
  <c r="E453" i="20"/>
  <c r="D453" i="20"/>
  <c r="E452" i="20"/>
  <c r="D452" i="20"/>
  <c r="E451" i="20"/>
  <c r="D451" i="20"/>
  <c r="E450" i="20"/>
  <c r="D450" i="20"/>
  <c r="E449" i="20"/>
  <c r="D449" i="20"/>
  <c r="E448" i="20"/>
  <c r="D448" i="20"/>
  <c r="E447" i="20"/>
  <c r="D447" i="20"/>
  <c r="E446" i="20"/>
  <c r="D446" i="20"/>
  <c r="E445" i="20"/>
  <c r="D445" i="20"/>
  <c r="E444" i="20"/>
  <c r="D444" i="20"/>
  <c r="E443" i="20"/>
  <c r="D443" i="20"/>
  <c r="E442" i="20"/>
  <c r="D442" i="20"/>
  <c r="E441" i="20"/>
  <c r="D441" i="20"/>
  <c r="E440" i="20"/>
  <c r="D440" i="20"/>
  <c r="E439" i="20"/>
  <c r="D439" i="20"/>
  <c r="E438" i="20"/>
  <c r="D438" i="20"/>
  <c r="E437" i="20"/>
  <c r="D437" i="20"/>
  <c r="E436" i="20"/>
  <c r="D436" i="20"/>
  <c r="E435" i="20"/>
  <c r="D435" i="20"/>
  <c r="E434" i="20"/>
  <c r="D434" i="20"/>
  <c r="E433" i="20"/>
  <c r="D433" i="20"/>
  <c r="E432" i="20"/>
  <c r="D432" i="20"/>
  <c r="E431" i="20"/>
  <c r="D431" i="20"/>
  <c r="E430" i="20"/>
  <c r="D430" i="20"/>
  <c r="E429" i="20"/>
  <c r="D429" i="20"/>
  <c r="E428" i="20"/>
  <c r="D428" i="20"/>
  <c r="E427" i="20"/>
  <c r="D427" i="20"/>
  <c r="E426" i="20"/>
  <c r="D426" i="20"/>
  <c r="E425" i="20"/>
  <c r="D425" i="20"/>
  <c r="E424" i="20"/>
  <c r="D424" i="20"/>
  <c r="E423" i="20"/>
  <c r="D423" i="20"/>
  <c r="E422" i="20"/>
  <c r="D422" i="20"/>
  <c r="E421" i="20"/>
  <c r="D421" i="20"/>
  <c r="E420" i="20"/>
  <c r="D420" i="20"/>
  <c r="E419" i="20"/>
  <c r="D419" i="20"/>
  <c r="E418" i="20"/>
  <c r="D418" i="20"/>
  <c r="E417" i="20"/>
  <c r="D417" i="20"/>
  <c r="E416" i="20"/>
  <c r="D416" i="20"/>
  <c r="E415" i="20"/>
  <c r="D415" i="20"/>
  <c r="E414" i="20"/>
  <c r="D414" i="20"/>
  <c r="E413" i="20"/>
  <c r="D413" i="20"/>
  <c r="E412" i="20"/>
  <c r="D412" i="20"/>
  <c r="E411" i="20"/>
  <c r="D411" i="20"/>
  <c r="E410" i="20"/>
  <c r="D410" i="20"/>
  <c r="E409" i="20"/>
  <c r="D409" i="20"/>
  <c r="E408" i="20"/>
  <c r="D408" i="20"/>
  <c r="E407" i="20"/>
  <c r="D407" i="20"/>
  <c r="E406" i="20"/>
  <c r="D406" i="20"/>
  <c r="E405" i="20"/>
  <c r="D405" i="20"/>
  <c r="E404" i="20"/>
  <c r="D404" i="20"/>
  <c r="E403" i="20"/>
  <c r="D403" i="20"/>
  <c r="E402" i="20"/>
  <c r="D402" i="20"/>
  <c r="E401" i="20"/>
  <c r="D401" i="20"/>
  <c r="E400" i="20"/>
  <c r="D400" i="20"/>
  <c r="E399" i="20"/>
  <c r="D399" i="20"/>
  <c r="E398" i="20"/>
  <c r="D398" i="20"/>
  <c r="E397" i="20"/>
  <c r="D397" i="20"/>
  <c r="E396" i="20"/>
  <c r="D396" i="20"/>
  <c r="E395" i="20"/>
  <c r="D395" i="20"/>
  <c r="E394" i="20"/>
  <c r="D394" i="20"/>
  <c r="E393" i="20"/>
  <c r="D393" i="20"/>
  <c r="E392" i="20"/>
  <c r="D392" i="20"/>
  <c r="E391" i="20"/>
  <c r="D391" i="20"/>
  <c r="E390" i="20"/>
  <c r="D390" i="20"/>
  <c r="E389" i="20"/>
  <c r="D389" i="20"/>
  <c r="E388" i="20"/>
  <c r="D388" i="20"/>
  <c r="E387" i="20"/>
  <c r="D387" i="20"/>
  <c r="E386" i="20"/>
  <c r="D386" i="20"/>
  <c r="E385" i="20"/>
  <c r="D385" i="20"/>
  <c r="E384" i="20"/>
  <c r="D384" i="20"/>
  <c r="E383" i="20"/>
  <c r="D383" i="20"/>
  <c r="E382" i="20"/>
  <c r="D382" i="20"/>
  <c r="E381" i="20"/>
  <c r="D381" i="20"/>
  <c r="E380" i="20"/>
  <c r="D380" i="20"/>
  <c r="E379" i="20"/>
  <c r="D379" i="20"/>
  <c r="E378" i="20"/>
  <c r="D378" i="20"/>
  <c r="E377" i="20"/>
  <c r="D377" i="20"/>
  <c r="E376" i="20"/>
  <c r="D376" i="20"/>
  <c r="E375" i="20"/>
  <c r="D375" i="20"/>
  <c r="E374" i="20"/>
  <c r="D374" i="20"/>
  <c r="E373" i="20"/>
  <c r="D373" i="20"/>
  <c r="E372" i="20"/>
  <c r="D372" i="20"/>
  <c r="E371" i="20"/>
  <c r="D371" i="20"/>
  <c r="E370" i="20"/>
  <c r="D370" i="20"/>
  <c r="E369" i="20"/>
  <c r="D369" i="20"/>
  <c r="E368" i="20"/>
  <c r="D368" i="20"/>
  <c r="E367" i="20"/>
  <c r="D367" i="20"/>
  <c r="E366" i="20"/>
  <c r="D366" i="20"/>
  <c r="E365" i="20"/>
  <c r="D365" i="20"/>
  <c r="E364" i="20"/>
  <c r="D364" i="20"/>
  <c r="E363" i="20"/>
  <c r="D363" i="20"/>
  <c r="E362" i="20"/>
  <c r="D362" i="20"/>
  <c r="E361" i="20"/>
  <c r="D361" i="20"/>
  <c r="E360" i="20"/>
  <c r="D360" i="20"/>
  <c r="E359" i="20"/>
  <c r="D359" i="20"/>
  <c r="E358" i="20"/>
  <c r="D358" i="20"/>
  <c r="E357" i="20"/>
  <c r="D357" i="20"/>
  <c r="E356" i="20"/>
  <c r="D356" i="20"/>
  <c r="E355" i="20"/>
  <c r="D355" i="20"/>
  <c r="E354" i="20"/>
  <c r="D354" i="20"/>
  <c r="E353" i="20"/>
  <c r="D353" i="20"/>
  <c r="E352" i="20"/>
  <c r="D352" i="20"/>
  <c r="E351" i="20"/>
  <c r="D351" i="20"/>
  <c r="E350" i="20"/>
  <c r="D350" i="20"/>
  <c r="E349" i="20"/>
  <c r="D349" i="20"/>
  <c r="E348" i="20"/>
  <c r="D348" i="20"/>
  <c r="E347" i="20"/>
  <c r="D347" i="20"/>
  <c r="E346" i="20"/>
  <c r="D346" i="20"/>
  <c r="E345" i="20"/>
  <c r="D345" i="20"/>
  <c r="E344" i="20"/>
  <c r="D344" i="20"/>
  <c r="E343" i="20"/>
  <c r="D343" i="20"/>
  <c r="E342" i="20"/>
  <c r="D342" i="20"/>
  <c r="E341" i="20"/>
  <c r="D341" i="20"/>
  <c r="E340" i="20"/>
  <c r="D340" i="20"/>
  <c r="E339" i="20"/>
  <c r="D339" i="20"/>
  <c r="E338" i="20"/>
  <c r="D338" i="20"/>
  <c r="E337" i="20"/>
  <c r="D337" i="20"/>
  <c r="E336" i="20"/>
  <c r="D336" i="20"/>
  <c r="E335" i="20"/>
  <c r="D335" i="20"/>
  <c r="E334" i="20"/>
  <c r="D334" i="20"/>
  <c r="E333" i="20"/>
  <c r="D333" i="20"/>
  <c r="E332" i="20"/>
  <c r="D332" i="20"/>
  <c r="E331" i="20"/>
  <c r="D331" i="20"/>
  <c r="E330" i="20"/>
  <c r="D330" i="20"/>
  <c r="E329" i="20"/>
  <c r="D329" i="20"/>
  <c r="E328" i="20"/>
  <c r="D328" i="20"/>
  <c r="E327" i="20"/>
  <c r="D327" i="20"/>
  <c r="E326" i="20"/>
  <c r="D326" i="20"/>
  <c r="E325" i="20"/>
  <c r="D325" i="20"/>
  <c r="E324" i="20"/>
  <c r="D324" i="20"/>
  <c r="E323" i="20"/>
  <c r="D323" i="20"/>
  <c r="E322" i="20"/>
  <c r="D322" i="20"/>
  <c r="E321" i="20"/>
  <c r="D321" i="20"/>
  <c r="E320" i="20"/>
  <c r="D320" i="20"/>
  <c r="E319" i="20"/>
  <c r="D319" i="20"/>
  <c r="E318" i="20"/>
  <c r="D318" i="20"/>
  <c r="E317" i="20"/>
  <c r="D317" i="20"/>
  <c r="E316" i="20"/>
  <c r="D316" i="20"/>
  <c r="E315" i="20"/>
  <c r="D315" i="20"/>
  <c r="E314" i="20"/>
  <c r="D314" i="20"/>
  <c r="E313" i="20"/>
  <c r="D313" i="20"/>
  <c r="E312" i="20"/>
  <c r="D312" i="20"/>
  <c r="E311" i="20"/>
  <c r="D311" i="20"/>
  <c r="E310" i="20"/>
  <c r="D310" i="20"/>
  <c r="E309" i="20"/>
  <c r="D309" i="20"/>
  <c r="E308" i="20"/>
  <c r="D308" i="20"/>
  <c r="E307" i="20"/>
  <c r="D307" i="20"/>
  <c r="E306" i="20"/>
  <c r="D306" i="20"/>
  <c r="E305" i="20"/>
  <c r="D305" i="20"/>
  <c r="E304" i="20"/>
  <c r="D304" i="20"/>
  <c r="E303" i="20"/>
  <c r="D303" i="20"/>
  <c r="E302" i="20"/>
  <c r="D302" i="20"/>
  <c r="E301" i="20"/>
  <c r="D301" i="20"/>
  <c r="E300" i="20"/>
  <c r="D300" i="20"/>
  <c r="E299" i="20"/>
  <c r="D299" i="20"/>
  <c r="E298" i="20"/>
  <c r="D298" i="20"/>
  <c r="E297" i="20"/>
  <c r="D297" i="20"/>
  <c r="E296" i="20"/>
  <c r="D296" i="20"/>
  <c r="E295" i="20"/>
  <c r="D295" i="20"/>
  <c r="E294" i="20"/>
  <c r="D294" i="20"/>
  <c r="E293" i="20"/>
  <c r="D293" i="20"/>
  <c r="E292" i="20"/>
  <c r="D292" i="20"/>
  <c r="E291" i="20"/>
  <c r="D291" i="20"/>
  <c r="E290" i="20"/>
  <c r="D290" i="20"/>
  <c r="E289" i="20"/>
  <c r="D289" i="20"/>
  <c r="E288" i="20"/>
  <c r="D288" i="20"/>
  <c r="E287" i="20"/>
  <c r="D287" i="20"/>
  <c r="E286" i="20"/>
  <c r="D286" i="20"/>
  <c r="E285" i="20"/>
  <c r="D285" i="20"/>
  <c r="E284" i="20"/>
  <c r="D284" i="20"/>
  <c r="E283" i="20"/>
  <c r="D283" i="20"/>
  <c r="E282" i="20"/>
  <c r="D282" i="20"/>
  <c r="E281" i="20"/>
  <c r="D281" i="20"/>
  <c r="E280" i="20"/>
  <c r="D280" i="20"/>
  <c r="E279" i="20"/>
  <c r="D279" i="20"/>
  <c r="E278" i="20"/>
  <c r="D278" i="20"/>
  <c r="E277" i="20"/>
  <c r="D277" i="20"/>
  <c r="E276" i="20"/>
  <c r="D276" i="20"/>
  <c r="E275" i="20"/>
  <c r="D275" i="20"/>
  <c r="E274" i="20"/>
  <c r="D274" i="20"/>
  <c r="E273" i="20"/>
  <c r="D273" i="20"/>
  <c r="E272" i="20"/>
  <c r="D272" i="20"/>
  <c r="E271" i="20"/>
  <c r="D271" i="20"/>
  <c r="E270" i="20"/>
  <c r="D270" i="20"/>
  <c r="E269" i="20"/>
  <c r="D269" i="20"/>
  <c r="E268" i="20"/>
  <c r="D268" i="20"/>
  <c r="E267" i="20"/>
  <c r="D267" i="20"/>
  <c r="E266" i="20"/>
  <c r="D266" i="20"/>
  <c r="E265" i="20"/>
  <c r="D265" i="20"/>
  <c r="E264" i="20"/>
  <c r="D264" i="20"/>
  <c r="E263" i="20"/>
  <c r="D263" i="20"/>
  <c r="E262" i="20"/>
  <c r="D262" i="20"/>
  <c r="E261" i="20"/>
  <c r="D261" i="20"/>
  <c r="E260" i="20"/>
  <c r="D260" i="20"/>
  <c r="E259" i="20"/>
  <c r="D259" i="20"/>
  <c r="E258" i="20"/>
  <c r="D258" i="20"/>
  <c r="E257" i="20"/>
  <c r="D257" i="20"/>
  <c r="E256" i="20"/>
  <c r="D256" i="20"/>
  <c r="E255" i="20"/>
  <c r="D255" i="20"/>
  <c r="E254" i="20"/>
  <c r="D254" i="20"/>
  <c r="E253" i="20"/>
  <c r="D253" i="20"/>
  <c r="E252" i="20"/>
  <c r="D252" i="20"/>
  <c r="E251" i="20"/>
  <c r="D251" i="20"/>
  <c r="E250" i="20"/>
  <c r="D250" i="20"/>
  <c r="E249" i="20"/>
  <c r="D249" i="20"/>
  <c r="E248" i="20"/>
  <c r="D248" i="20"/>
  <c r="E247" i="20"/>
  <c r="D247" i="20"/>
  <c r="E246" i="20"/>
  <c r="D246" i="20"/>
  <c r="E245" i="20"/>
  <c r="D245" i="20"/>
  <c r="E244" i="20"/>
  <c r="D244" i="20"/>
  <c r="E243" i="20"/>
  <c r="D243" i="20"/>
  <c r="E242" i="20"/>
  <c r="D242" i="20"/>
  <c r="E241" i="20"/>
  <c r="D241" i="20"/>
  <c r="E240" i="20"/>
  <c r="D240" i="20"/>
  <c r="E239" i="20"/>
  <c r="D239" i="20"/>
  <c r="E238" i="20"/>
  <c r="D238" i="20"/>
  <c r="E237" i="20"/>
  <c r="D237" i="20"/>
  <c r="E236" i="20"/>
  <c r="D236" i="20"/>
  <c r="E235" i="20"/>
  <c r="D235" i="20"/>
  <c r="E234" i="20"/>
  <c r="D234" i="20"/>
  <c r="E233" i="20"/>
  <c r="D233" i="20"/>
  <c r="E232" i="20"/>
  <c r="D232" i="20"/>
  <c r="E231" i="20"/>
  <c r="D231" i="20"/>
  <c r="E230" i="20"/>
  <c r="D230" i="20"/>
  <c r="E229" i="20"/>
  <c r="D229" i="20"/>
  <c r="E228" i="20"/>
  <c r="D228" i="20"/>
  <c r="E227" i="20"/>
  <c r="D227" i="20"/>
  <c r="E226" i="20"/>
  <c r="D226" i="20"/>
  <c r="E225" i="20"/>
  <c r="D225" i="20"/>
  <c r="E224" i="20"/>
  <c r="D224" i="20"/>
  <c r="E223" i="20"/>
  <c r="D223" i="20"/>
  <c r="E222" i="20"/>
  <c r="D222" i="20"/>
  <c r="E221" i="20"/>
  <c r="D221" i="20"/>
  <c r="E220" i="20"/>
  <c r="D220" i="20"/>
  <c r="E219" i="20"/>
  <c r="D219" i="20"/>
  <c r="E218" i="20"/>
  <c r="D218" i="20"/>
  <c r="E217" i="20"/>
  <c r="D217" i="20"/>
  <c r="E216" i="20"/>
  <c r="D216" i="20"/>
  <c r="E215" i="20"/>
  <c r="D215" i="20"/>
  <c r="E214" i="20"/>
  <c r="D214" i="20"/>
  <c r="E213" i="20"/>
  <c r="D213" i="20"/>
  <c r="E212" i="20"/>
  <c r="D212" i="20"/>
  <c r="E211" i="20"/>
  <c r="D211" i="20"/>
  <c r="E210" i="20"/>
  <c r="D210" i="20"/>
  <c r="E209" i="20"/>
  <c r="D209" i="20"/>
  <c r="E208" i="20"/>
  <c r="D208" i="20"/>
  <c r="E207" i="20"/>
  <c r="D207" i="20"/>
  <c r="E206" i="20"/>
  <c r="D206" i="20"/>
  <c r="E205" i="20"/>
  <c r="D205" i="20"/>
  <c r="E204" i="20"/>
  <c r="D204" i="20"/>
  <c r="E203" i="20"/>
  <c r="D203" i="20"/>
  <c r="E202" i="20"/>
  <c r="D202" i="20"/>
  <c r="E201" i="20"/>
  <c r="D201" i="20"/>
  <c r="E200" i="20"/>
  <c r="D200" i="20"/>
  <c r="E199" i="20"/>
  <c r="D199" i="20"/>
  <c r="E198" i="20"/>
  <c r="D198" i="20"/>
  <c r="E197" i="20"/>
  <c r="D197" i="20"/>
  <c r="E196" i="20"/>
  <c r="D196" i="20"/>
  <c r="E195" i="20"/>
  <c r="D195" i="20"/>
  <c r="E194" i="20"/>
  <c r="D194" i="20"/>
  <c r="E193" i="20"/>
  <c r="D193" i="20"/>
  <c r="E192" i="20"/>
  <c r="D192" i="20"/>
  <c r="E191" i="20"/>
  <c r="D191" i="20"/>
  <c r="E190" i="20"/>
  <c r="D190" i="20"/>
  <c r="E189" i="20"/>
  <c r="D189" i="20"/>
  <c r="E188" i="20"/>
  <c r="D188" i="20"/>
  <c r="E187" i="20"/>
  <c r="D187" i="20"/>
  <c r="E186" i="20"/>
  <c r="D186" i="20"/>
  <c r="E185" i="20"/>
  <c r="D185" i="20"/>
  <c r="E184" i="20"/>
  <c r="D184" i="20"/>
  <c r="E183" i="20"/>
  <c r="D183" i="20"/>
  <c r="E182" i="20"/>
  <c r="D182" i="20"/>
  <c r="E181" i="20"/>
  <c r="D181" i="20"/>
  <c r="E180" i="20"/>
  <c r="D180" i="20"/>
  <c r="E179" i="20"/>
  <c r="D179" i="20"/>
  <c r="E178" i="20"/>
  <c r="D178" i="20"/>
  <c r="E177" i="20"/>
  <c r="D177" i="20"/>
  <c r="E176" i="20"/>
  <c r="D176" i="20"/>
  <c r="E175" i="20"/>
  <c r="D175" i="20"/>
  <c r="E174" i="20"/>
  <c r="D174" i="20"/>
  <c r="E173" i="20"/>
  <c r="D173" i="20"/>
  <c r="E172" i="20"/>
  <c r="D172" i="20"/>
  <c r="E171" i="20"/>
  <c r="D171" i="20"/>
  <c r="E170" i="20"/>
  <c r="D170" i="20"/>
  <c r="E169" i="20"/>
  <c r="D169" i="20"/>
  <c r="E168" i="20"/>
  <c r="D168" i="20"/>
  <c r="E167" i="20"/>
  <c r="D167" i="20"/>
  <c r="E166" i="20"/>
  <c r="D166" i="20"/>
  <c r="E165" i="20"/>
  <c r="D165" i="20"/>
  <c r="E164" i="20"/>
  <c r="D164" i="20"/>
  <c r="E163" i="20"/>
  <c r="D163" i="20"/>
  <c r="E162" i="20"/>
  <c r="D162" i="20"/>
  <c r="E161" i="20"/>
  <c r="D161" i="20"/>
  <c r="E160" i="20"/>
  <c r="D160" i="20"/>
  <c r="E159" i="20"/>
  <c r="D159" i="20"/>
  <c r="E158" i="20"/>
  <c r="D158" i="20"/>
  <c r="E157" i="20"/>
  <c r="D157" i="20"/>
  <c r="E156" i="20"/>
  <c r="D156" i="20"/>
  <c r="E155" i="20"/>
  <c r="D155" i="20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E148" i="20"/>
  <c r="D148" i="20"/>
  <c r="E147" i="20"/>
  <c r="D147" i="20"/>
  <c r="E146" i="20"/>
  <c r="D146" i="20"/>
  <c r="E145" i="20"/>
  <c r="D145" i="20"/>
  <c r="E144" i="20"/>
  <c r="D144" i="20"/>
  <c r="E143" i="20"/>
  <c r="D143" i="20"/>
  <c r="E142" i="20"/>
  <c r="D142" i="20"/>
  <c r="E141" i="20"/>
  <c r="D141" i="20"/>
  <c r="E140" i="20"/>
  <c r="D140" i="20"/>
  <c r="E139" i="20"/>
  <c r="D139" i="20"/>
  <c r="E138" i="20"/>
  <c r="D138" i="20"/>
  <c r="E137" i="20"/>
  <c r="D137" i="20"/>
  <c r="E136" i="20"/>
  <c r="D136" i="20"/>
  <c r="E135" i="20"/>
  <c r="D135" i="20"/>
  <c r="E134" i="20"/>
  <c r="D134" i="20"/>
  <c r="E133" i="20"/>
  <c r="D133" i="20"/>
  <c r="E132" i="20"/>
  <c r="D132" i="20"/>
  <c r="E131" i="20"/>
  <c r="D13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E124" i="20"/>
  <c r="D124" i="20"/>
  <c r="E123" i="20"/>
  <c r="D123" i="20"/>
  <c r="E122" i="20"/>
  <c r="D122" i="20"/>
  <c r="E121" i="20"/>
  <c r="D121" i="20"/>
  <c r="E120" i="20"/>
  <c r="D120" i="20"/>
  <c r="E119" i="20"/>
  <c r="D119" i="20"/>
  <c r="E118" i="20"/>
  <c r="D118" i="20"/>
  <c r="E117" i="20"/>
  <c r="D117" i="20"/>
  <c r="E116" i="20"/>
  <c r="D116" i="20"/>
  <c r="E115" i="20"/>
  <c r="D115" i="20"/>
  <c r="E114" i="20"/>
  <c r="D114" i="20"/>
  <c r="E113" i="20"/>
  <c r="D113" i="20"/>
  <c r="E112" i="20"/>
  <c r="D112" i="20"/>
  <c r="E111" i="20"/>
  <c r="D111" i="20"/>
  <c r="E110" i="20"/>
  <c r="D110" i="20"/>
  <c r="E109" i="20"/>
  <c r="D109" i="20"/>
  <c r="E108" i="20"/>
  <c r="D108" i="20"/>
  <c r="E107" i="20"/>
  <c r="D107" i="20"/>
  <c r="E106" i="20"/>
  <c r="D106" i="20"/>
  <c r="E105" i="20"/>
  <c r="D105" i="20"/>
  <c r="E104" i="20"/>
  <c r="D104" i="20"/>
  <c r="E103" i="20"/>
  <c r="D103" i="20"/>
  <c r="E102" i="20"/>
  <c r="D102" i="20"/>
  <c r="E101" i="20"/>
  <c r="D101" i="20"/>
  <c r="E100" i="20"/>
  <c r="D100" i="20"/>
  <c r="E99" i="20"/>
  <c r="D99" i="20"/>
  <c r="E98" i="20"/>
  <c r="D98" i="20"/>
  <c r="E97" i="20"/>
  <c r="D97" i="20"/>
  <c r="E96" i="20"/>
  <c r="D96" i="20"/>
  <c r="E95" i="20"/>
  <c r="D95" i="20"/>
  <c r="E94" i="20"/>
  <c r="D94" i="20"/>
  <c r="E93" i="20"/>
  <c r="D93" i="20"/>
  <c r="E92" i="20"/>
  <c r="D92" i="20"/>
  <c r="E91" i="20"/>
  <c r="D91" i="20"/>
  <c r="E90" i="20"/>
  <c r="D90" i="20"/>
  <c r="E89" i="20"/>
  <c r="D89" i="20"/>
  <c r="E88" i="20"/>
  <c r="D88" i="20"/>
  <c r="E87" i="20"/>
  <c r="D87" i="20"/>
  <c r="E86" i="20"/>
  <c r="D86" i="20"/>
  <c r="E85" i="20"/>
  <c r="D85" i="20"/>
  <c r="E84" i="20"/>
  <c r="D84" i="20"/>
  <c r="E83" i="20"/>
  <c r="D83" i="20"/>
  <c r="E82" i="20"/>
  <c r="D82" i="20"/>
  <c r="E81" i="20"/>
  <c r="D81" i="20"/>
  <c r="E80" i="20"/>
  <c r="D80" i="20"/>
  <c r="E79" i="20"/>
  <c r="D79" i="20"/>
  <c r="E78" i="20"/>
  <c r="D78" i="20"/>
  <c r="E77" i="20"/>
  <c r="D77" i="20"/>
  <c r="E76" i="20"/>
  <c r="D76" i="20"/>
  <c r="E75" i="20"/>
  <c r="D75" i="20"/>
  <c r="E74" i="20"/>
  <c r="D74" i="20"/>
  <c r="E73" i="20"/>
  <c r="D73" i="20"/>
  <c r="E72" i="20"/>
  <c r="D72" i="20"/>
  <c r="E71" i="20"/>
  <c r="D71" i="20"/>
  <c r="E70" i="20"/>
  <c r="D70" i="20"/>
  <c r="E69" i="20"/>
  <c r="D69" i="20"/>
  <c r="E68" i="20"/>
  <c r="D68" i="20"/>
  <c r="E67" i="20"/>
  <c r="D67" i="20"/>
  <c r="E66" i="20"/>
  <c r="D66" i="20"/>
  <c r="E65" i="20"/>
  <c r="D65" i="20"/>
  <c r="E64" i="20"/>
  <c r="D64" i="20"/>
  <c r="E63" i="20"/>
  <c r="D63" i="20"/>
  <c r="E62" i="20"/>
  <c r="D62" i="20"/>
  <c r="E61" i="20"/>
  <c r="D61" i="20"/>
  <c r="E60" i="20"/>
  <c r="D60" i="20"/>
  <c r="E59" i="20"/>
  <c r="D59" i="20"/>
  <c r="E58" i="20"/>
  <c r="D58" i="20"/>
  <c r="E57" i="20"/>
  <c r="D57" i="20"/>
  <c r="E56" i="20"/>
  <c r="D56" i="20"/>
  <c r="E55" i="20"/>
  <c r="D55" i="20"/>
  <c r="E54" i="20"/>
  <c r="D54" i="20"/>
  <c r="E53" i="20"/>
  <c r="D53" i="20"/>
  <c r="E52" i="20"/>
  <c r="D52" i="20"/>
  <c r="E51" i="20"/>
  <c r="D51" i="20"/>
  <c r="E50" i="20"/>
  <c r="D50" i="20"/>
  <c r="E49" i="20"/>
  <c r="D49" i="20"/>
  <c r="E48" i="20"/>
  <c r="D48" i="20"/>
  <c r="E47" i="20"/>
  <c r="D47" i="20"/>
  <c r="E46" i="20"/>
  <c r="D46" i="20"/>
  <c r="E45" i="20"/>
  <c r="D45" i="20"/>
  <c r="E44" i="20"/>
  <c r="D44" i="20"/>
  <c r="E43" i="20"/>
  <c r="D43" i="20"/>
  <c r="E42" i="20"/>
  <c r="D42" i="20"/>
  <c r="E41" i="20"/>
  <c r="D41" i="20"/>
  <c r="E40" i="20"/>
  <c r="D40" i="20"/>
  <c r="E39" i="20"/>
  <c r="D39" i="20"/>
  <c r="E38" i="20"/>
  <c r="D38" i="20"/>
  <c r="E37" i="20"/>
  <c r="D37" i="20"/>
  <c r="E36" i="20"/>
  <c r="D36" i="20"/>
  <c r="E35" i="20"/>
  <c r="D35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6" i="20"/>
  <c r="D26" i="20"/>
  <c r="E25" i="20"/>
  <c r="D25" i="20"/>
  <c r="E24" i="20"/>
  <c r="D24" i="20"/>
  <c r="E23" i="20"/>
  <c r="D23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E11" i="20"/>
  <c r="D11" i="20"/>
  <c r="E10" i="20"/>
  <c r="D10" i="20"/>
  <c r="E9" i="20"/>
  <c r="D9" i="20"/>
  <c r="E8" i="20"/>
  <c r="E7" i="20" s="1"/>
  <c r="D8" i="20"/>
  <c r="D7" i="20" s="1"/>
  <c r="E771" i="18"/>
  <c r="D771" i="18"/>
  <c r="E770" i="18"/>
  <c r="D770" i="18"/>
  <c r="E769" i="18"/>
  <c r="D769" i="18"/>
  <c r="E768" i="18"/>
  <c r="D768" i="18"/>
  <c r="E767" i="18"/>
  <c r="D767" i="18"/>
  <c r="E766" i="18"/>
  <c r="D766" i="18"/>
  <c r="E765" i="18"/>
  <c r="D765" i="18"/>
  <c r="E764" i="18"/>
  <c r="D764" i="18"/>
  <c r="E763" i="18"/>
  <c r="D763" i="18"/>
  <c r="E762" i="18"/>
  <c r="D762" i="18"/>
  <c r="E761" i="18"/>
  <c r="D761" i="18"/>
  <c r="E760" i="18"/>
  <c r="D760" i="18"/>
  <c r="E759" i="18"/>
  <c r="D759" i="18"/>
  <c r="E758" i="18"/>
  <c r="D758" i="18"/>
  <c r="E757" i="18"/>
  <c r="D757" i="18"/>
  <c r="E756" i="18"/>
  <c r="D756" i="18"/>
  <c r="E755" i="18"/>
  <c r="D755" i="18"/>
  <c r="E754" i="18"/>
  <c r="D754" i="18"/>
  <c r="E753" i="18"/>
  <c r="D753" i="18"/>
  <c r="E752" i="18"/>
  <c r="D752" i="18"/>
  <c r="E751" i="18"/>
  <c r="D751" i="18"/>
  <c r="E750" i="18"/>
  <c r="D750" i="18"/>
  <c r="E749" i="18"/>
  <c r="D749" i="18"/>
  <c r="E748" i="18"/>
  <c r="D748" i="18"/>
  <c r="E747" i="18"/>
  <c r="D747" i="18"/>
  <c r="E746" i="18"/>
  <c r="D746" i="18"/>
  <c r="E745" i="18"/>
  <c r="D745" i="18"/>
  <c r="E744" i="18"/>
  <c r="D744" i="18"/>
  <c r="E743" i="18"/>
  <c r="D743" i="18"/>
  <c r="E742" i="18"/>
  <c r="D742" i="18"/>
  <c r="E741" i="18"/>
  <c r="D741" i="18"/>
  <c r="E740" i="18"/>
  <c r="D740" i="18"/>
  <c r="E739" i="18"/>
  <c r="D739" i="18"/>
  <c r="E738" i="18"/>
  <c r="D738" i="18"/>
  <c r="E737" i="18"/>
  <c r="D737" i="18"/>
  <c r="E736" i="18"/>
  <c r="D736" i="18"/>
  <c r="E735" i="18"/>
  <c r="D735" i="18"/>
  <c r="E734" i="18"/>
  <c r="D734" i="18"/>
  <c r="E733" i="18"/>
  <c r="D733" i="18"/>
  <c r="E732" i="18"/>
  <c r="D732" i="18"/>
  <c r="E731" i="18"/>
  <c r="D731" i="18"/>
  <c r="E730" i="18"/>
  <c r="D730" i="18"/>
  <c r="E729" i="18"/>
  <c r="D729" i="18"/>
  <c r="E728" i="18"/>
  <c r="D728" i="18"/>
  <c r="E727" i="18"/>
  <c r="D727" i="18"/>
  <c r="E726" i="18"/>
  <c r="D726" i="18"/>
  <c r="E725" i="18"/>
  <c r="D725" i="18"/>
  <c r="E724" i="18"/>
  <c r="D724" i="18"/>
  <c r="E723" i="18"/>
  <c r="D723" i="18"/>
  <c r="E722" i="18"/>
  <c r="D722" i="18"/>
  <c r="E721" i="18"/>
  <c r="D721" i="18"/>
  <c r="E720" i="18"/>
  <c r="D720" i="18"/>
  <c r="E719" i="18"/>
  <c r="D719" i="18"/>
  <c r="E718" i="18"/>
  <c r="D718" i="18"/>
  <c r="E717" i="18"/>
  <c r="D717" i="18"/>
  <c r="E716" i="18"/>
  <c r="D716" i="18"/>
  <c r="E715" i="18"/>
  <c r="D715" i="18"/>
  <c r="E714" i="18"/>
  <c r="D714" i="18"/>
  <c r="E713" i="18"/>
  <c r="D713" i="18"/>
  <c r="E712" i="18"/>
  <c r="D712" i="18"/>
  <c r="E711" i="18"/>
  <c r="D711" i="18"/>
  <c r="E710" i="18"/>
  <c r="D710" i="18"/>
  <c r="E709" i="18"/>
  <c r="D709" i="18"/>
  <c r="E708" i="18"/>
  <c r="D708" i="18"/>
  <c r="E707" i="18"/>
  <c r="D707" i="18"/>
  <c r="E706" i="18"/>
  <c r="D706" i="18"/>
  <c r="E705" i="18"/>
  <c r="D705" i="18"/>
  <c r="E704" i="18"/>
  <c r="D704" i="18"/>
  <c r="E703" i="18"/>
  <c r="D703" i="18"/>
  <c r="E702" i="18"/>
  <c r="D702" i="18"/>
  <c r="E701" i="18"/>
  <c r="D701" i="18"/>
  <c r="E700" i="18"/>
  <c r="D700" i="18"/>
  <c r="E699" i="18"/>
  <c r="D699" i="18"/>
  <c r="E698" i="18"/>
  <c r="D698" i="18"/>
  <c r="E697" i="18"/>
  <c r="D697" i="18"/>
  <c r="E696" i="18"/>
  <c r="D696" i="18"/>
  <c r="E695" i="18"/>
  <c r="D695" i="18"/>
  <c r="E694" i="18"/>
  <c r="D694" i="18"/>
  <c r="E693" i="18"/>
  <c r="D693" i="18"/>
  <c r="E692" i="18"/>
  <c r="D692" i="18"/>
  <c r="E691" i="18"/>
  <c r="D691" i="18"/>
  <c r="E690" i="18"/>
  <c r="D690" i="18"/>
  <c r="E689" i="18"/>
  <c r="D689" i="18"/>
  <c r="E688" i="18"/>
  <c r="D688" i="18"/>
  <c r="E687" i="18"/>
  <c r="D687" i="18"/>
  <c r="E686" i="18"/>
  <c r="D686" i="18"/>
  <c r="E685" i="18"/>
  <c r="D685" i="18"/>
  <c r="E684" i="18"/>
  <c r="D684" i="18"/>
  <c r="E683" i="18"/>
  <c r="D683" i="18"/>
  <c r="E682" i="18"/>
  <c r="D682" i="18"/>
  <c r="E681" i="18"/>
  <c r="D681" i="18"/>
  <c r="E680" i="18"/>
  <c r="D680" i="18"/>
  <c r="E679" i="18"/>
  <c r="D679" i="18"/>
  <c r="E678" i="18"/>
  <c r="D678" i="18"/>
  <c r="E677" i="18"/>
  <c r="D677" i="18"/>
  <c r="E676" i="18"/>
  <c r="D676" i="18"/>
  <c r="E675" i="18"/>
  <c r="D675" i="18"/>
  <c r="E674" i="18"/>
  <c r="D674" i="18"/>
  <c r="E673" i="18"/>
  <c r="D673" i="18"/>
  <c r="E672" i="18"/>
  <c r="D672" i="18"/>
  <c r="E671" i="18"/>
  <c r="D671" i="18"/>
  <c r="E670" i="18"/>
  <c r="D670" i="18"/>
  <c r="E669" i="18"/>
  <c r="D669" i="18"/>
  <c r="E668" i="18"/>
  <c r="D668" i="18"/>
  <c r="E667" i="18"/>
  <c r="D667" i="18"/>
  <c r="E666" i="18"/>
  <c r="D666" i="18"/>
  <c r="E665" i="18"/>
  <c r="D665" i="18"/>
  <c r="E664" i="18"/>
  <c r="D664" i="18"/>
  <c r="E663" i="18"/>
  <c r="D663" i="18"/>
  <c r="E662" i="18"/>
  <c r="D662" i="18"/>
  <c r="E661" i="18"/>
  <c r="D661" i="18"/>
  <c r="E660" i="18"/>
  <c r="D660" i="18"/>
  <c r="E659" i="18"/>
  <c r="D659" i="18"/>
  <c r="E658" i="18"/>
  <c r="D658" i="18"/>
  <c r="E657" i="18"/>
  <c r="D657" i="18"/>
  <c r="E656" i="18"/>
  <c r="D656" i="18"/>
  <c r="E655" i="18"/>
  <c r="D655" i="18"/>
  <c r="E654" i="18"/>
  <c r="D654" i="18"/>
  <c r="E653" i="18"/>
  <c r="D653" i="18"/>
  <c r="E652" i="18"/>
  <c r="D652" i="18"/>
  <c r="E651" i="18"/>
  <c r="D651" i="18"/>
  <c r="E650" i="18"/>
  <c r="D650" i="18"/>
  <c r="E649" i="18"/>
  <c r="D649" i="18"/>
  <c r="E648" i="18"/>
  <c r="D648" i="18"/>
  <c r="E647" i="18"/>
  <c r="D647" i="18"/>
  <c r="E646" i="18"/>
  <c r="D646" i="18"/>
  <c r="E645" i="18"/>
  <c r="D645" i="18"/>
  <c r="E644" i="18"/>
  <c r="D644" i="18"/>
  <c r="E643" i="18"/>
  <c r="D643" i="18"/>
  <c r="E642" i="18"/>
  <c r="D642" i="18"/>
  <c r="E641" i="18"/>
  <c r="D641" i="18"/>
  <c r="E640" i="18"/>
  <c r="D640" i="18"/>
  <c r="E639" i="18"/>
  <c r="D639" i="18"/>
  <c r="E638" i="18"/>
  <c r="D638" i="18"/>
  <c r="E637" i="18"/>
  <c r="D637" i="18"/>
  <c r="E636" i="18"/>
  <c r="D636" i="18"/>
  <c r="E635" i="18"/>
  <c r="D635" i="18"/>
  <c r="E634" i="18"/>
  <c r="D634" i="18"/>
  <c r="E633" i="18"/>
  <c r="D633" i="18"/>
  <c r="E632" i="18"/>
  <c r="D632" i="18"/>
  <c r="E631" i="18"/>
  <c r="D631" i="18"/>
  <c r="E630" i="18"/>
  <c r="D630" i="18"/>
  <c r="E629" i="18"/>
  <c r="D629" i="18"/>
  <c r="E628" i="18"/>
  <c r="D628" i="18"/>
  <c r="E627" i="18"/>
  <c r="D627" i="18"/>
  <c r="E626" i="18"/>
  <c r="D626" i="18"/>
  <c r="E625" i="18"/>
  <c r="D625" i="18"/>
  <c r="E624" i="18"/>
  <c r="D624" i="18"/>
  <c r="E623" i="18"/>
  <c r="D623" i="18"/>
  <c r="E622" i="18"/>
  <c r="D622" i="18"/>
  <c r="E621" i="18"/>
  <c r="D621" i="18"/>
  <c r="E620" i="18"/>
  <c r="D620" i="18"/>
  <c r="E619" i="18"/>
  <c r="D619" i="18"/>
  <c r="E618" i="18"/>
  <c r="D618" i="18"/>
  <c r="E617" i="18"/>
  <c r="D617" i="18"/>
  <c r="E616" i="18"/>
  <c r="D616" i="18"/>
  <c r="E615" i="18"/>
  <c r="D615" i="18"/>
  <c r="E614" i="18"/>
  <c r="D614" i="18"/>
  <c r="E613" i="18"/>
  <c r="D613" i="18"/>
  <c r="E612" i="18"/>
  <c r="D612" i="18"/>
  <c r="E611" i="18"/>
  <c r="D611" i="18"/>
  <c r="E610" i="18"/>
  <c r="D610" i="18"/>
  <c r="E609" i="18"/>
  <c r="D609" i="18"/>
  <c r="E608" i="18"/>
  <c r="D608" i="18"/>
  <c r="E607" i="18"/>
  <c r="D607" i="18"/>
  <c r="E606" i="18"/>
  <c r="D606" i="18"/>
  <c r="E605" i="18"/>
  <c r="D605" i="18"/>
  <c r="E604" i="18"/>
  <c r="D604" i="18"/>
  <c r="E603" i="18"/>
  <c r="D603" i="18"/>
  <c r="E602" i="18"/>
  <c r="D602" i="18"/>
  <c r="E601" i="18"/>
  <c r="D601" i="18"/>
  <c r="E600" i="18"/>
  <c r="D600" i="18"/>
  <c r="E599" i="18"/>
  <c r="D599" i="18"/>
  <c r="E598" i="18"/>
  <c r="D598" i="18"/>
  <c r="E597" i="18"/>
  <c r="D597" i="18"/>
  <c r="E596" i="18"/>
  <c r="D596" i="18"/>
  <c r="E595" i="18"/>
  <c r="D595" i="18"/>
  <c r="E594" i="18"/>
  <c r="D594" i="18"/>
  <c r="E593" i="18"/>
  <c r="D593" i="18"/>
  <c r="E592" i="18"/>
  <c r="D592" i="18"/>
  <c r="E591" i="18"/>
  <c r="D591" i="18"/>
  <c r="E590" i="18"/>
  <c r="D590" i="18"/>
  <c r="E589" i="18"/>
  <c r="D589" i="18"/>
  <c r="E588" i="18"/>
  <c r="D588" i="18"/>
  <c r="E587" i="18"/>
  <c r="D587" i="18"/>
  <c r="E586" i="18"/>
  <c r="D586" i="18"/>
  <c r="E585" i="18"/>
  <c r="D585" i="18"/>
  <c r="E584" i="18"/>
  <c r="D584" i="18"/>
  <c r="E583" i="18"/>
  <c r="D583" i="18"/>
  <c r="E582" i="18"/>
  <c r="D582" i="18"/>
  <c r="E581" i="18"/>
  <c r="D581" i="18"/>
  <c r="E580" i="18"/>
  <c r="D580" i="18"/>
  <c r="E579" i="18"/>
  <c r="D579" i="18"/>
  <c r="E578" i="18"/>
  <c r="D578" i="18"/>
  <c r="E577" i="18"/>
  <c r="D577" i="18"/>
  <c r="E576" i="18"/>
  <c r="D576" i="18"/>
  <c r="E575" i="18"/>
  <c r="D575" i="18"/>
  <c r="E574" i="18"/>
  <c r="D574" i="18"/>
  <c r="E573" i="18"/>
  <c r="D573" i="18"/>
  <c r="E572" i="18"/>
  <c r="D572" i="18"/>
  <c r="E571" i="18"/>
  <c r="D571" i="18"/>
  <c r="E570" i="18"/>
  <c r="D570" i="18"/>
  <c r="E569" i="18"/>
  <c r="D569" i="18"/>
  <c r="E568" i="18"/>
  <c r="D568" i="18"/>
  <c r="E567" i="18"/>
  <c r="D567" i="18"/>
  <c r="E566" i="18"/>
  <c r="D566" i="18"/>
  <c r="E565" i="18"/>
  <c r="D565" i="18"/>
  <c r="E564" i="18"/>
  <c r="D564" i="18"/>
  <c r="E563" i="18"/>
  <c r="D563" i="18"/>
  <c r="E562" i="18"/>
  <c r="D562" i="18"/>
  <c r="E561" i="18"/>
  <c r="D561" i="18"/>
  <c r="E560" i="18"/>
  <c r="D560" i="18"/>
  <c r="E559" i="18"/>
  <c r="D559" i="18"/>
  <c r="E558" i="18"/>
  <c r="D558" i="18"/>
  <c r="E557" i="18"/>
  <c r="D557" i="18"/>
  <c r="E556" i="18"/>
  <c r="D556" i="18"/>
  <c r="E555" i="18"/>
  <c r="D555" i="18"/>
  <c r="E554" i="18"/>
  <c r="D554" i="18"/>
  <c r="E553" i="18"/>
  <c r="D553" i="18"/>
  <c r="E552" i="18"/>
  <c r="D552" i="18"/>
  <c r="E551" i="18"/>
  <c r="D551" i="18"/>
  <c r="E550" i="18"/>
  <c r="D550" i="18"/>
  <c r="E549" i="18"/>
  <c r="D549" i="18"/>
  <c r="E548" i="18"/>
  <c r="D548" i="18"/>
  <c r="E547" i="18"/>
  <c r="D547" i="18"/>
  <c r="E546" i="18"/>
  <c r="D546" i="18"/>
  <c r="E545" i="18"/>
  <c r="D545" i="18"/>
  <c r="E544" i="18"/>
  <c r="D544" i="18"/>
  <c r="E543" i="18"/>
  <c r="D543" i="18"/>
  <c r="E542" i="18"/>
  <c r="D542" i="18"/>
  <c r="E541" i="18"/>
  <c r="D541" i="18"/>
  <c r="E540" i="18"/>
  <c r="D540" i="18"/>
  <c r="E539" i="18"/>
  <c r="D539" i="18"/>
  <c r="E538" i="18"/>
  <c r="D538" i="18"/>
  <c r="E537" i="18"/>
  <c r="D537" i="18"/>
  <c r="E536" i="18"/>
  <c r="D536" i="18"/>
  <c r="E535" i="18"/>
  <c r="D535" i="18"/>
  <c r="E534" i="18"/>
  <c r="D534" i="18"/>
  <c r="E533" i="18"/>
  <c r="D533" i="18"/>
  <c r="E532" i="18"/>
  <c r="D532" i="18"/>
  <c r="E531" i="18"/>
  <c r="D531" i="18"/>
  <c r="E530" i="18"/>
  <c r="D530" i="18"/>
  <c r="E529" i="18"/>
  <c r="D529" i="18"/>
  <c r="E528" i="18"/>
  <c r="D528" i="18"/>
  <c r="E527" i="18"/>
  <c r="D527" i="18"/>
  <c r="E526" i="18"/>
  <c r="D526" i="18"/>
  <c r="E525" i="18"/>
  <c r="D525" i="18"/>
  <c r="E524" i="18"/>
  <c r="D524" i="18"/>
  <c r="E523" i="18"/>
  <c r="D523" i="18"/>
  <c r="E522" i="18"/>
  <c r="D522" i="18"/>
  <c r="E521" i="18"/>
  <c r="D521" i="18"/>
  <c r="E520" i="18"/>
  <c r="D520" i="18"/>
  <c r="E519" i="18"/>
  <c r="D519" i="18"/>
  <c r="E518" i="18"/>
  <c r="D518" i="18"/>
  <c r="E517" i="18"/>
  <c r="D517" i="18"/>
  <c r="E516" i="18"/>
  <c r="D516" i="18"/>
  <c r="E515" i="18"/>
  <c r="D515" i="18"/>
  <c r="E514" i="18"/>
  <c r="D514" i="18"/>
  <c r="E513" i="18"/>
  <c r="D513" i="18"/>
  <c r="E512" i="18"/>
  <c r="D512" i="18"/>
  <c r="E511" i="18"/>
  <c r="D511" i="18"/>
  <c r="E510" i="18"/>
  <c r="D510" i="18"/>
  <c r="E509" i="18"/>
  <c r="D509" i="18"/>
  <c r="E508" i="18"/>
  <c r="D508" i="18"/>
  <c r="E507" i="18"/>
  <c r="D507" i="18"/>
  <c r="E506" i="18"/>
  <c r="D506" i="18"/>
  <c r="E505" i="18"/>
  <c r="D505" i="18"/>
  <c r="E504" i="18"/>
  <c r="D504" i="18"/>
  <c r="E503" i="18"/>
  <c r="D503" i="18"/>
  <c r="E502" i="18"/>
  <c r="D502" i="18"/>
  <c r="E501" i="18"/>
  <c r="D501" i="18"/>
  <c r="E500" i="18"/>
  <c r="D500" i="18"/>
  <c r="E499" i="18"/>
  <c r="D499" i="18"/>
  <c r="E498" i="18"/>
  <c r="D498" i="18"/>
  <c r="E497" i="18"/>
  <c r="D497" i="18"/>
  <c r="E496" i="18"/>
  <c r="D496" i="18"/>
  <c r="E495" i="18"/>
  <c r="D495" i="18"/>
  <c r="E494" i="18"/>
  <c r="D494" i="18"/>
  <c r="E493" i="18"/>
  <c r="D493" i="18"/>
  <c r="E492" i="18"/>
  <c r="D492" i="18"/>
  <c r="E491" i="18"/>
  <c r="D491" i="18"/>
  <c r="E490" i="18"/>
  <c r="D490" i="18"/>
  <c r="E489" i="18"/>
  <c r="D489" i="18"/>
  <c r="E488" i="18"/>
  <c r="D488" i="18"/>
  <c r="E487" i="18"/>
  <c r="D487" i="18"/>
  <c r="E486" i="18"/>
  <c r="D486" i="18"/>
  <c r="E485" i="18"/>
  <c r="D485" i="18"/>
  <c r="E484" i="18"/>
  <c r="D484" i="18"/>
  <c r="E483" i="18"/>
  <c r="D483" i="18"/>
  <c r="E482" i="18"/>
  <c r="D482" i="18"/>
  <c r="E481" i="18"/>
  <c r="D481" i="18"/>
  <c r="E480" i="18"/>
  <c r="D480" i="18"/>
  <c r="E479" i="18"/>
  <c r="D479" i="18"/>
  <c r="E478" i="18"/>
  <c r="D478" i="18"/>
  <c r="E477" i="18"/>
  <c r="D477" i="18"/>
  <c r="E476" i="18"/>
  <c r="D476" i="18"/>
  <c r="E475" i="18"/>
  <c r="D475" i="18"/>
  <c r="E474" i="18"/>
  <c r="D474" i="18"/>
  <c r="E473" i="18"/>
  <c r="D473" i="18"/>
  <c r="E472" i="18"/>
  <c r="D472" i="18"/>
  <c r="E471" i="18"/>
  <c r="D471" i="18"/>
  <c r="E470" i="18"/>
  <c r="D470" i="18"/>
  <c r="E469" i="18"/>
  <c r="D469" i="18"/>
  <c r="E468" i="18"/>
  <c r="D468" i="18"/>
  <c r="E467" i="18"/>
  <c r="D467" i="18"/>
  <c r="E466" i="18"/>
  <c r="D466" i="18"/>
  <c r="E465" i="18"/>
  <c r="D465" i="18"/>
  <c r="E464" i="18"/>
  <c r="D464" i="18"/>
  <c r="E463" i="18"/>
  <c r="D463" i="18"/>
  <c r="E462" i="18"/>
  <c r="D462" i="18"/>
  <c r="E461" i="18"/>
  <c r="D461" i="18"/>
  <c r="E460" i="18"/>
  <c r="D460" i="18"/>
  <c r="E459" i="18"/>
  <c r="D459" i="18"/>
  <c r="E458" i="18"/>
  <c r="D458" i="18"/>
  <c r="E457" i="18"/>
  <c r="D457" i="18"/>
  <c r="E456" i="18"/>
  <c r="D456" i="18"/>
  <c r="E455" i="18"/>
  <c r="D455" i="18"/>
  <c r="E454" i="18"/>
  <c r="D454" i="18"/>
  <c r="E453" i="18"/>
  <c r="D453" i="18"/>
  <c r="E452" i="18"/>
  <c r="D452" i="18"/>
  <c r="E451" i="18"/>
  <c r="D451" i="18"/>
  <c r="E450" i="18"/>
  <c r="D450" i="18"/>
  <c r="E449" i="18"/>
  <c r="D449" i="18"/>
  <c r="E448" i="18"/>
  <c r="D448" i="18"/>
  <c r="E447" i="18"/>
  <c r="D447" i="18"/>
  <c r="E446" i="18"/>
  <c r="D446" i="18"/>
  <c r="E445" i="18"/>
  <c r="D445" i="18"/>
  <c r="E444" i="18"/>
  <c r="D444" i="18"/>
  <c r="E443" i="18"/>
  <c r="D443" i="18"/>
  <c r="E442" i="18"/>
  <c r="D442" i="18"/>
  <c r="E441" i="18"/>
  <c r="D441" i="18"/>
  <c r="E440" i="18"/>
  <c r="D440" i="18"/>
  <c r="E439" i="18"/>
  <c r="D439" i="18"/>
  <c r="E438" i="18"/>
  <c r="D438" i="18"/>
  <c r="E437" i="18"/>
  <c r="D437" i="18"/>
  <c r="E436" i="18"/>
  <c r="D436" i="18"/>
  <c r="E435" i="18"/>
  <c r="D435" i="18"/>
  <c r="E434" i="18"/>
  <c r="D434" i="18"/>
  <c r="E433" i="18"/>
  <c r="D433" i="18"/>
  <c r="E432" i="18"/>
  <c r="D432" i="18"/>
  <c r="E431" i="18"/>
  <c r="D431" i="18"/>
  <c r="E430" i="18"/>
  <c r="D430" i="18"/>
  <c r="E429" i="18"/>
  <c r="D429" i="18"/>
  <c r="E428" i="18"/>
  <c r="D428" i="18"/>
  <c r="E427" i="18"/>
  <c r="D427" i="18"/>
  <c r="E426" i="18"/>
  <c r="D426" i="18"/>
  <c r="E425" i="18"/>
  <c r="D425" i="18"/>
  <c r="E424" i="18"/>
  <c r="D424" i="18"/>
  <c r="E423" i="18"/>
  <c r="D423" i="18"/>
  <c r="E422" i="18"/>
  <c r="D422" i="18"/>
  <c r="E421" i="18"/>
  <c r="D421" i="18"/>
  <c r="E420" i="18"/>
  <c r="D420" i="18"/>
  <c r="E419" i="18"/>
  <c r="D419" i="18"/>
  <c r="E418" i="18"/>
  <c r="D418" i="18"/>
  <c r="E417" i="18"/>
  <c r="D417" i="18"/>
  <c r="E416" i="18"/>
  <c r="D416" i="18"/>
  <c r="E415" i="18"/>
  <c r="D415" i="18"/>
  <c r="E414" i="18"/>
  <c r="D414" i="18"/>
  <c r="E413" i="18"/>
  <c r="D413" i="18"/>
  <c r="E412" i="18"/>
  <c r="D412" i="18"/>
  <c r="E411" i="18"/>
  <c r="D411" i="18"/>
  <c r="E410" i="18"/>
  <c r="D410" i="18"/>
  <c r="E409" i="18"/>
  <c r="D409" i="18"/>
  <c r="E408" i="18"/>
  <c r="D408" i="18"/>
  <c r="E407" i="18"/>
  <c r="D407" i="18"/>
  <c r="E406" i="18"/>
  <c r="D406" i="18"/>
  <c r="E405" i="18"/>
  <c r="D405" i="18"/>
  <c r="E404" i="18"/>
  <c r="D404" i="18"/>
  <c r="E403" i="18"/>
  <c r="D403" i="18"/>
  <c r="E402" i="18"/>
  <c r="D402" i="18"/>
  <c r="E401" i="18"/>
  <c r="D401" i="18"/>
  <c r="E400" i="18"/>
  <c r="D400" i="18"/>
  <c r="E399" i="18"/>
  <c r="D399" i="18"/>
  <c r="E398" i="18"/>
  <c r="D398" i="18"/>
  <c r="E397" i="18"/>
  <c r="D397" i="18"/>
  <c r="E396" i="18"/>
  <c r="D396" i="18"/>
  <c r="E395" i="18"/>
  <c r="D395" i="18"/>
  <c r="E394" i="18"/>
  <c r="D394" i="18"/>
  <c r="E393" i="18"/>
  <c r="D393" i="18"/>
  <c r="E392" i="18"/>
  <c r="D392" i="18"/>
  <c r="E391" i="18"/>
  <c r="D391" i="18"/>
  <c r="E390" i="18"/>
  <c r="D390" i="18"/>
  <c r="E389" i="18"/>
  <c r="D389" i="18"/>
  <c r="E388" i="18"/>
  <c r="D388" i="18"/>
  <c r="E387" i="18"/>
  <c r="D387" i="18"/>
  <c r="E386" i="18"/>
  <c r="D386" i="18"/>
  <c r="E385" i="18"/>
  <c r="D385" i="18"/>
  <c r="E384" i="18"/>
  <c r="D384" i="18"/>
  <c r="E383" i="18"/>
  <c r="D383" i="18"/>
  <c r="E382" i="18"/>
  <c r="D382" i="18"/>
  <c r="E381" i="18"/>
  <c r="D381" i="18"/>
  <c r="E380" i="18"/>
  <c r="D380" i="18"/>
  <c r="E379" i="18"/>
  <c r="D379" i="18"/>
  <c r="E378" i="18"/>
  <c r="D378" i="18"/>
  <c r="E377" i="18"/>
  <c r="D377" i="18"/>
  <c r="E376" i="18"/>
  <c r="D376" i="18"/>
  <c r="E375" i="18"/>
  <c r="D375" i="18"/>
  <c r="E374" i="18"/>
  <c r="D374" i="18"/>
  <c r="E373" i="18"/>
  <c r="D373" i="18"/>
  <c r="E372" i="18"/>
  <c r="D372" i="18"/>
  <c r="E371" i="18"/>
  <c r="D371" i="18"/>
  <c r="E370" i="18"/>
  <c r="D370" i="18"/>
  <c r="E369" i="18"/>
  <c r="D369" i="18"/>
  <c r="E368" i="18"/>
  <c r="D368" i="18"/>
  <c r="E367" i="18"/>
  <c r="D367" i="18"/>
  <c r="E366" i="18"/>
  <c r="D366" i="18"/>
  <c r="E365" i="18"/>
  <c r="D365" i="18"/>
  <c r="E364" i="18"/>
  <c r="D364" i="18"/>
  <c r="E363" i="18"/>
  <c r="D363" i="18"/>
  <c r="E362" i="18"/>
  <c r="D362" i="18"/>
  <c r="E361" i="18"/>
  <c r="D361" i="18"/>
  <c r="E360" i="18"/>
  <c r="D360" i="18"/>
  <c r="E359" i="18"/>
  <c r="D359" i="18"/>
  <c r="E358" i="18"/>
  <c r="D358" i="18"/>
  <c r="E357" i="18"/>
  <c r="D357" i="18"/>
  <c r="E356" i="18"/>
  <c r="D356" i="18"/>
  <c r="E355" i="18"/>
  <c r="D355" i="18"/>
  <c r="E354" i="18"/>
  <c r="D354" i="18"/>
  <c r="E353" i="18"/>
  <c r="D353" i="18"/>
  <c r="E352" i="18"/>
  <c r="D352" i="18"/>
  <c r="E351" i="18"/>
  <c r="D351" i="18"/>
  <c r="E350" i="18"/>
  <c r="D350" i="18"/>
  <c r="E349" i="18"/>
  <c r="D349" i="18"/>
  <c r="E348" i="18"/>
  <c r="D348" i="18"/>
  <c r="E347" i="18"/>
  <c r="D347" i="18"/>
  <c r="E346" i="18"/>
  <c r="D346" i="18"/>
  <c r="E345" i="18"/>
  <c r="D345" i="18"/>
  <c r="E344" i="18"/>
  <c r="D344" i="18"/>
  <c r="E343" i="18"/>
  <c r="D343" i="18"/>
  <c r="E342" i="18"/>
  <c r="D342" i="18"/>
  <c r="E341" i="18"/>
  <c r="D341" i="18"/>
  <c r="E340" i="18"/>
  <c r="D340" i="18"/>
  <c r="E339" i="18"/>
  <c r="D339" i="18"/>
  <c r="E338" i="18"/>
  <c r="D338" i="18"/>
  <c r="E337" i="18"/>
  <c r="D337" i="18"/>
  <c r="E336" i="18"/>
  <c r="D336" i="18"/>
  <c r="E335" i="18"/>
  <c r="D335" i="18"/>
  <c r="E334" i="18"/>
  <c r="D334" i="18"/>
  <c r="E333" i="18"/>
  <c r="D333" i="18"/>
  <c r="E332" i="18"/>
  <c r="D332" i="18"/>
  <c r="E331" i="18"/>
  <c r="D331" i="18"/>
  <c r="E330" i="18"/>
  <c r="D330" i="18"/>
  <c r="E329" i="18"/>
  <c r="D329" i="18"/>
  <c r="E328" i="18"/>
  <c r="D328" i="18"/>
  <c r="E327" i="18"/>
  <c r="D327" i="18"/>
  <c r="E326" i="18"/>
  <c r="D326" i="18"/>
  <c r="E325" i="18"/>
  <c r="D325" i="18"/>
  <c r="E324" i="18"/>
  <c r="D324" i="18"/>
  <c r="E323" i="18"/>
  <c r="D323" i="18"/>
  <c r="E322" i="18"/>
  <c r="D322" i="18"/>
  <c r="E321" i="18"/>
  <c r="D321" i="18"/>
  <c r="E320" i="18"/>
  <c r="D320" i="18"/>
  <c r="E319" i="18"/>
  <c r="D319" i="18"/>
  <c r="E318" i="18"/>
  <c r="D318" i="18"/>
  <c r="E317" i="18"/>
  <c r="D317" i="18"/>
  <c r="E316" i="18"/>
  <c r="D316" i="18"/>
  <c r="E315" i="18"/>
  <c r="D315" i="18"/>
  <c r="E314" i="18"/>
  <c r="D314" i="18"/>
  <c r="E313" i="18"/>
  <c r="D313" i="18"/>
  <c r="E312" i="18"/>
  <c r="D312" i="18"/>
  <c r="E311" i="18"/>
  <c r="D311" i="18"/>
  <c r="E310" i="18"/>
  <c r="D310" i="18"/>
  <c r="E309" i="18"/>
  <c r="D309" i="18"/>
  <c r="E308" i="18"/>
  <c r="D308" i="18"/>
  <c r="E307" i="18"/>
  <c r="D307" i="18"/>
  <c r="E306" i="18"/>
  <c r="D306" i="18"/>
  <c r="E305" i="18"/>
  <c r="D305" i="18"/>
  <c r="E304" i="18"/>
  <c r="D304" i="18"/>
  <c r="E303" i="18"/>
  <c r="D303" i="18"/>
  <c r="E302" i="18"/>
  <c r="D302" i="18"/>
  <c r="E301" i="18"/>
  <c r="D301" i="18"/>
  <c r="E300" i="18"/>
  <c r="D300" i="18"/>
  <c r="E299" i="18"/>
  <c r="D299" i="18"/>
  <c r="E298" i="18"/>
  <c r="D298" i="18"/>
  <c r="E297" i="18"/>
  <c r="D297" i="18"/>
  <c r="E296" i="18"/>
  <c r="D296" i="18"/>
  <c r="E295" i="18"/>
  <c r="D295" i="18"/>
  <c r="E294" i="18"/>
  <c r="D294" i="18"/>
  <c r="E293" i="18"/>
  <c r="D293" i="18"/>
  <c r="E292" i="18"/>
  <c r="D292" i="18"/>
  <c r="E291" i="18"/>
  <c r="D291" i="18"/>
  <c r="E290" i="18"/>
  <c r="D290" i="18"/>
  <c r="E289" i="18"/>
  <c r="D289" i="18"/>
  <c r="E288" i="18"/>
  <c r="D288" i="18"/>
  <c r="E287" i="18"/>
  <c r="D287" i="18"/>
  <c r="E286" i="18"/>
  <c r="D286" i="18"/>
  <c r="E285" i="18"/>
  <c r="D285" i="18"/>
  <c r="E284" i="18"/>
  <c r="D284" i="18"/>
  <c r="E283" i="18"/>
  <c r="D283" i="18"/>
  <c r="E282" i="18"/>
  <c r="D282" i="18"/>
  <c r="E281" i="18"/>
  <c r="D281" i="18"/>
  <c r="E280" i="18"/>
  <c r="D280" i="18"/>
  <c r="E279" i="18"/>
  <c r="D279" i="18"/>
  <c r="E278" i="18"/>
  <c r="D278" i="18"/>
  <c r="E277" i="18"/>
  <c r="D277" i="18"/>
  <c r="E276" i="18"/>
  <c r="D276" i="18"/>
  <c r="E275" i="18"/>
  <c r="D275" i="18"/>
  <c r="E274" i="18"/>
  <c r="D274" i="18"/>
  <c r="E273" i="18"/>
  <c r="D273" i="18"/>
  <c r="E272" i="18"/>
  <c r="D272" i="18"/>
  <c r="E271" i="18"/>
  <c r="D271" i="18"/>
  <c r="E270" i="18"/>
  <c r="D270" i="18"/>
  <c r="E269" i="18"/>
  <c r="D269" i="18"/>
  <c r="E268" i="18"/>
  <c r="D268" i="18"/>
  <c r="E267" i="18"/>
  <c r="D267" i="18"/>
  <c r="E266" i="18"/>
  <c r="D266" i="18"/>
  <c r="E265" i="18"/>
  <c r="D265" i="18"/>
  <c r="E264" i="18"/>
  <c r="D264" i="18"/>
  <c r="E263" i="18"/>
  <c r="D263" i="18"/>
  <c r="E262" i="18"/>
  <c r="D262" i="18"/>
  <c r="E261" i="18"/>
  <c r="D261" i="18"/>
  <c r="E260" i="18"/>
  <c r="D260" i="18"/>
  <c r="E259" i="18"/>
  <c r="D259" i="18"/>
  <c r="E258" i="18"/>
  <c r="D258" i="18"/>
  <c r="E257" i="18"/>
  <c r="D257" i="18"/>
  <c r="E256" i="18"/>
  <c r="D256" i="18"/>
  <c r="E255" i="18"/>
  <c r="D255" i="18"/>
  <c r="E254" i="18"/>
  <c r="D254" i="18"/>
  <c r="E253" i="18"/>
  <c r="D253" i="18"/>
  <c r="E252" i="18"/>
  <c r="D252" i="18"/>
  <c r="E251" i="18"/>
  <c r="D251" i="18"/>
  <c r="E250" i="18"/>
  <c r="D250" i="18"/>
  <c r="E249" i="18"/>
  <c r="D249" i="18"/>
  <c r="E248" i="18"/>
  <c r="D248" i="18"/>
  <c r="E247" i="18"/>
  <c r="D247" i="18"/>
  <c r="E246" i="18"/>
  <c r="D246" i="18"/>
  <c r="E245" i="18"/>
  <c r="D245" i="18"/>
  <c r="E244" i="18"/>
  <c r="D244" i="18"/>
  <c r="E243" i="18"/>
  <c r="D243" i="18"/>
  <c r="E242" i="18"/>
  <c r="D242" i="18"/>
  <c r="E241" i="18"/>
  <c r="D241" i="18"/>
  <c r="E240" i="18"/>
  <c r="D240" i="18"/>
  <c r="E239" i="18"/>
  <c r="D239" i="18"/>
  <c r="E238" i="18"/>
  <c r="D238" i="18"/>
  <c r="E237" i="18"/>
  <c r="D237" i="18"/>
  <c r="E236" i="18"/>
  <c r="D236" i="18"/>
  <c r="E235" i="18"/>
  <c r="D235" i="18"/>
  <c r="E234" i="18"/>
  <c r="D234" i="18"/>
  <c r="E233" i="18"/>
  <c r="D233" i="18"/>
  <c r="E232" i="18"/>
  <c r="D232" i="18"/>
  <c r="E231" i="18"/>
  <c r="D231" i="18"/>
  <c r="E230" i="18"/>
  <c r="D230" i="18"/>
  <c r="E229" i="18"/>
  <c r="D229" i="18"/>
  <c r="E228" i="18"/>
  <c r="D228" i="18"/>
  <c r="E227" i="18"/>
  <c r="D227" i="18"/>
  <c r="E226" i="18"/>
  <c r="D226" i="18"/>
  <c r="E225" i="18"/>
  <c r="D225" i="18"/>
  <c r="E224" i="18"/>
  <c r="D224" i="18"/>
  <c r="E223" i="18"/>
  <c r="D223" i="18"/>
  <c r="E222" i="18"/>
  <c r="D222" i="18"/>
  <c r="E221" i="18"/>
  <c r="D221" i="18"/>
  <c r="E220" i="18"/>
  <c r="D220" i="18"/>
  <c r="E219" i="18"/>
  <c r="D219" i="18"/>
  <c r="E218" i="18"/>
  <c r="D218" i="18"/>
  <c r="E217" i="18"/>
  <c r="D217" i="18"/>
  <c r="E216" i="18"/>
  <c r="D216" i="18"/>
  <c r="E215" i="18"/>
  <c r="D215" i="18"/>
  <c r="E214" i="18"/>
  <c r="D214" i="18"/>
  <c r="E213" i="18"/>
  <c r="D213" i="18"/>
  <c r="E212" i="18"/>
  <c r="D212" i="18"/>
  <c r="E211" i="18"/>
  <c r="D211" i="18"/>
  <c r="E210" i="18"/>
  <c r="D210" i="18"/>
  <c r="E209" i="18"/>
  <c r="D209" i="18"/>
  <c r="E208" i="18"/>
  <c r="D208" i="18"/>
  <c r="E207" i="18"/>
  <c r="D207" i="18"/>
  <c r="E206" i="18"/>
  <c r="D206" i="18"/>
  <c r="E205" i="18"/>
  <c r="D205" i="18"/>
  <c r="E204" i="18"/>
  <c r="D204" i="18"/>
  <c r="E203" i="18"/>
  <c r="D203" i="18"/>
  <c r="E202" i="18"/>
  <c r="D202" i="18"/>
  <c r="E201" i="18"/>
  <c r="D201" i="18"/>
  <c r="E200" i="18"/>
  <c r="D200" i="18"/>
  <c r="E199" i="18"/>
  <c r="D199" i="18"/>
  <c r="E198" i="18"/>
  <c r="D198" i="18"/>
  <c r="E197" i="18"/>
  <c r="D197" i="18"/>
  <c r="E196" i="18"/>
  <c r="D196" i="18"/>
  <c r="E195" i="18"/>
  <c r="D195" i="18"/>
  <c r="E194" i="18"/>
  <c r="D194" i="18"/>
  <c r="E193" i="18"/>
  <c r="D193" i="18"/>
  <c r="E192" i="18"/>
  <c r="D192" i="18"/>
  <c r="E191" i="18"/>
  <c r="D191" i="18"/>
  <c r="E190" i="18"/>
  <c r="D190" i="18"/>
  <c r="E189" i="18"/>
  <c r="D189" i="18"/>
  <c r="E188" i="18"/>
  <c r="D188" i="18"/>
  <c r="E187" i="18"/>
  <c r="D187" i="18"/>
  <c r="E186" i="18"/>
  <c r="D186" i="18"/>
  <c r="E185" i="18"/>
  <c r="D185" i="18"/>
  <c r="E184" i="18"/>
  <c r="D184" i="18"/>
  <c r="E183" i="18"/>
  <c r="D183" i="18"/>
  <c r="E182" i="18"/>
  <c r="D182" i="18"/>
  <c r="E181" i="18"/>
  <c r="D181" i="18"/>
  <c r="E180" i="18"/>
  <c r="D180" i="18"/>
  <c r="E179" i="18"/>
  <c r="D179" i="18"/>
  <c r="E178" i="18"/>
  <c r="D178" i="18"/>
  <c r="E177" i="18"/>
  <c r="D177" i="18"/>
  <c r="E176" i="18"/>
  <c r="D176" i="18"/>
  <c r="E175" i="18"/>
  <c r="D175" i="18"/>
  <c r="E174" i="18"/>
  <c r="D174" i="18"/>
  <c r="E173" i="18"/>
  <c r="D173" i="18"/>
  <c r="E172" i="18"/>
  <c r="D172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D165" i="18"/>
  <c r="E164" i="18"/>
  <c r="D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E156" i="18"/>
  <c r="D156" i="18"/>
  <c r="E155" i="18"/>
  <c r="D155" i="18"/>
  <c r="E154" i="18"/>
  <c r="D154" i="18"/>
  <c r="E153" i="18"/>
  <c r="D153" i="18"/>
  <c r="E152" i="18"/>
  <c r="D152" i="18"/>
  <c r="E151" i="18"/>
  <c r="D151" i="18"/>
  <c r="E150" i="18"/>
  <c r="D150" i="18"/>
  <c r="E149" i="18"/>
  <c r="D149" i="18"/>
  <c r="E148" i="18"/>
  <c r="D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D141" i="18"/>
  <c r="E140" i="18"/>
  <c r="D140" i="18"/>
  <c r="E139" i="18"/>
  <c r="D139" i="18"/>
  <c r="E138" i="18"/>
  <c r="D138" i="18"/>
  <c r="E137" i="18"/>
  <c r="D137" i="18"/>
  <c r="E136" i="18"/>
  <c r="D136" i="18"/>
  <c r="E135" i="18"/>
  <c r="D135" i="18"/>
  <c r="E134" i="18"/>
  <c r="D134" i="18"/>
  <c r="E133" i="18"/>
  <c r="D133" i="18"/>
  <c r="E132" i="18"/>
  <c r="D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E125" i="18"/>
  <c r="D125" i="18"/>
  <c r="E124" i="18"/>
  <c r="D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17" i="18"/>
  <c r="D117" i="18"/>
  <c r="E116" i="18"/>
  <c r="D116" i="18"/>
  <c r="E115" i="18"/>
  <c r="D115" i="18"/>
  <c r="E114" i="18"/>
  <c r="D114" i="18"/>
  <c r="E113" i="18"/>
  <c r="D113" i="18"/>
  <c r="E112" i="18"/>
  <c r="D112" i="18"/>
  <c r="E111" i="18"/>
  <c r="D111" i="18"/>
  <c r="E110" i="18"/>
  <c r="D110" i="18"/>
  <c r="E109" i="18"/>
  <c r="D109" i="18"/>
  <c r="E108" i="18"/>
  <c r="D108" i="18"/>
  <c r="E107" i="18"/>
  <c r="D107" i="18"/>
  <c r="E106" i="18"/>
  <c r="D106" i="18"/>
  <c r="E105" i="18"/>
  <c r="D105" i="18"/>
  <c r="E104" i="18"/>
  <c r="D104" i="18"/>
  <c r="E103" i="18"/>
  <c r="D103" i="18"/>
  <c r="E102" i="18"/>
  <c r="D102" i="18"/>
  <c r="E101" i="18"/>
  <c r="D101" i="18"/>
  <c r="E100" i="18"/>
  <c r="D100" i="18"/>
  <c r="E99" i="18"/>
  <c r="D99" i="18"/>
  <c r="E98" i="18"/>
  <c r="D98" i="18"/>
  <c r="E97" i="18"/>
  <c r="D97" i="18"/>
  <c r="E96" i="18"/>
  <c r="D96" i="18"/>
  <c r="E95" i="18"/>
  <c r="D95" i="18"/>
  <c r="E94" i="18"/>
  <c r="D94" i="18"/>
  <c r="E93" i="18"/>
  <c r="D93" i="18"/>
  <c r="E92" i="18"/>
  <c r="D92" i="18"/>
  <c r="E91" i="18"/>
  <c r="D91" i="18"/>
  <c r="E90" i="18"/>
  <c r="D90" i="18"/>
  <c r="E89" i="18"/>
  <c r="D89" i="18"/>
  <c r="E88" i="18"/>
  <c r="D88" i="18"/>
  <c r="E87" i="18"/>
  <c r="D87" i="18"/>
  <c r="E86" i="18"/>
  <c r="D86" i="18"/>
  <c r="E85" i="18"/>
  <c r="D85" i="18"/>
  <c r="E84" i="18"/>
  <c r="D84" i="18"/>
  <c r="E83" i="18"/>
  <c r="D83" i="18"/>
  <c r="E82" i="18"/>
  <c r="D82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E45" i="18"/>
  <c r="D45" i="18"/>
  <c r="E44" i="18"/>
  <c r="D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E9" i="18"/>
  <c r="D9" i="18"/>
  <c r="E8" i="18"/>
  <c r="E7" i="18" s="1"/>
  <c r="D8" i="18"/>
  <c r="D7" i="18"/>
  <c r="E771" i="17"/>
  <c r="D771" i="17"/>
  <c r="E770" i="17"/>
  <c r="D770" i="17"/>
  <c r="E769" i="17"/>
  <c r="D769" i="17"/>
  <c r="E768" i="17"/>
  <c r="D768" i="17"/>
  <c r="E767" i="17"/>
  <c r="D767" i="17"/>
  <c r="E766" i="17"/>
  <c r="D766" i="17"/>
  <c r="E765" i="17"/>
  <c r="D765" i="17"/>
  <c r="E764" i="17"/>
  <c r="D764" i="17"/>
  <c r="E763" i="17"/>
  <c r="D763" i="17"/>
  <c r="E762" i="17"/>
  <c r="D762" i="17"/>
  <c r="E761" i="17"/>
  <c r="D761" i="17"/>
  <c r="E760" i="17"/>
  <c r="D760" i="17"/>
  <c r="E759" i="17"/>
  <c r="D759" i="17"/>
  <c r="E758" i="17"/>
  <c r="D758" i="17"/>
  <c r="E757" i="17"/>
  <c r="D757" i="17"/>
  <c r="E756" i="17"/>
  <c r="D756" i="17"/>
  <c r="E755" i="17"/>
  <c r="D755" i="17"/>
  <c r="E754" i="17"/>
  <c r="D754" i="17"/>
  <c r="E753" i="17"/>
  <c r="D753" i="17"/>
  <c r="E752" i="17"/>
  <c r="D752" i="17"/>
  <c r="E751" i="17"/>
  <c r="D751" i="17"/>
  <c r="E750" i="17"/>
  <c r="D750" i="17"/>
  <c r="E749" i="17"/>
  <c r="D749" i="17"/>
  <c r="E748" i="17"/>
  <c r="D748" i="17"/>
  <c r="E747" i="17"/>
  <c r="D747" i="17"/>
  <c r="E746" i="17"/>
  <c r="D746" i="17"/>
  <c r="E745" i="17"/>
  <c r="D745" i="17"/>
  <c r="E744" i="17"/>
  <c r="D744" i="17"/>
  <c r="E743" i="17"/>
  <c r="D743" i="17"/>
  <c r="E742" i="17"/>
  <c r="D742" i="17"/>
  <c r="E741" i="17"/>
  <c r="D741" i="17"/>
  <c r="E740" i="17"/>
  <c r="D740" i="17"/>
  <c r="E739" i="17"/>
  <c r="D739" i="17"/>
  <c r="E738" i="17"/>
  <c r="D738" i="17"/>
  <c r="E737" i="17"/>
  <c r="D737" i="17"/>
  <c r="E736" i="17"/>
  <c r="D736" i="17"/>
  <c r="E735" i="17"/>
  <c r="D735" i="17"/>
  <c r="E734" i="17"/>
  <c r="D734" i="17"/>
  <c r="E733" i="17"/>
  <c r="D733" i="17"/>
  <c r="E732" i="17"/>
  <c r="D732" i="17"/>
  <c r="E731" i="17"/>
  <c r="D731" i="17"/>
  <c r="E730" i="17"/>
  <c r="D730" i="17"/>
  <c r="E729" i="17"/>
  <c r="D729" i="17"/>
  <c r="E728" i="17"/>
  <c r="D728" i="17"/>
  <c r="E727" i="17"/>
  <c r="D727" i="17"/>
  <c r="E726" i="17"/>
  <c r="D726" i="17"/>
  <c r="E725" i="17"/>
  <c r="D725" i="17"/>
  <c r="E724" i="17"/>
  <c r="D724" i="17"/>
  <c r="E723" i="17"/>
  <c r="D723" i="17"/>
  <c r="E722" i="17"/>
  <c r="D722" i="17"/>
  <c r="E721" i="17"/>
  <c r="D721" i="17"/>
  <c r="E720" i="17"/>
  <c r="D720" i="17"/>
  <c r="E719" i="17"/>
  <c r="D719" i="17"/>
  <c r="E718" i="17"/>
  <c r="D718" i="17"/>
  <c r="E717" i="17"/>
  <c r="D717" i="17"/>
  <c r="E716" i="17"/>
  <c r="D716" i="17"/>
  <c r="E715" i="17"/>
  <c r="D715" i="17"/>
  <c r="E714" i="17"/>
  <c r="D714" i="17"/>
  <c r="E713" i="17"/>
  <c r="D713" i="17"/>
  <c r="E712" i="17"/>
  <c r="D712" i="17"/>
  <c r="E711" i="17"/>
  <c r="D711" i="17"/>
  <c r="E710" i="17"/>
  <c r="D710" i="17"/>
  <c r="E709" i="17"/>
  <c r="D709" i="17"/>
  <c r="E708" i="17"/>
  <c r="D708" i="17"/>
  <c r="E707" i="17"/>
  <c r="D707" i="17"/>
  <c r="E706" i="17"/>
  <c r="D706" i="17"/>
  <c r="E705" i="17"/>
  <c r="D705" i="17"/>
  <c r="E704" i="17"/>
  <c r="D704" i="17"/>
  <c r="E703" i="17"/>
  <c r="D703" i="17"/>
  <c r="E702" i="17"/>
  <c r="D702" i="17"/>
  <c r="E701" i="17"/>
  <c r="D701" i="17"/>
  <c r="E700" i="17"/>
  <c r="D700" i="17"/>
  <c r="E699" i="17"/>
  <c r="D699" i="17"/>
  <c r="E698" i="17"/>
  <c r="D698" i="17"/>
  <c r="E697" i="17"/>
  <c r="D697" i="17"/>
  <c r="E696" i="17"/>
  <c r="D696" i="17"/>
  <c r="E695" i="17"/>
  <c r="D695" i="17"/>
  <c r="E694" i="17"/>
  <c r="D694" i="17"/>
  <c r="E693" i="17"/>
  <c r="D693" i="17"/>
  <c r="E692" i="17"/>
  <c r="D692" i="17"/>
  <c r="E691" i="17"/>
  <c r="D691" i="17"/>
  <c r="E690" i="17"/>
  <c r="D690" i="17"/>
  <c r="E689" i="17"/>
  <c r="D689" i="17"/>
  <c r="E688" i="17"/>
  <c r="D688" i="17"/>
  <c r="E687" i="17"/>
  <c r="D687" i="17"/>
  <c r="E686" i="17"/>
  <c r="D686" i="17"/>
  <c r="E685" i="17"/>
  <c r="D685" i="17"/>
  <c r="E684" i="17"/>
  <c r="D684" i="17"/>
  <c r="E683" i="17"/>
  <c r="D683" i="17"/>
  <c r="E682" i="17"/>
  <c r="D682" i="17"/>
  <c r="E681" i="17"/>
  <c r="D681" i="17"/>
  <c r="E680" i="17"/>
  <c r="D680" i="17"/>
  <c r="E679" i="17"/>
  <c r="D679" i="17"/>
  <c r="E678" i="17"/>
  <c r="D678" i="17"/>
  <c r="E677" i="17"/>
  <c r="D677" i="17"/>
  <c r="E676" i="17"/>
  <c r="D676" i="17"/>
  <c r="E675" i="17"/>
  <c r="D675" i="17"/>
  <c r="E674" i="17"/>
  <c r="D674" i="17"/>
  <c r="E673" i="17"/>
  <c r="D673" i="17"/>
  <c r="E672" i="17"/>
  <c r="D672" i="17"/>
  <c r="E671" i="17"/>
  <c r="D671" i="17"/>
  <c r="E670" i="17"/>
  <c r="D670" i="17"/>
  <c r="E669" i="17"/>
  <c r="D669" i="17"/>
  <c r="E668" i="17"/>
  <c r="D668" i="17"/>
  <c r="E667" i="17"/>
  <c r="D667" i="17"/>
  <c r="E666" i="17"/>
  <c r="D666" i="17"/>
  <c r="E665" i="17"/>
  <c r="D665" i="17"/>
  <c r="E664" i="17"/>
  <c r="D664" i="17"/>
  <c r="E663" i="17"/>
  <c r="D663" i="17"/>
  <c r="E662" i="17"/>
  <c r="D662" i="17"/>
  <c r="E661" i="17"/>
  <c r="D661" i="17"/>
  <c r="E660" i="17"/>
  <c r="D660" i="17"/>
  <c r="E659" i="17"/>
  <c r="D659" i="17"/>
  <c r="E658" i="17"/>
  <c r="D658" i="17"/>
  <c r="E657" i="17"/>
  <c r="D657" i="17"/>
  <c r="E656" i="17"/>
  <c r="D656" i="17"/>
  <c r="E655" i="17"/>
  <c r="D655" i="17"/>
  <c r="E654" i="17"/>
  <c r="D654" i="17"/>
  <c r="E653" i="17"/>
  <c r="D653" i="17"/>
  <c r="E652" i="17"/>
  <c r="D652" i="17"/>
  <c r="E651" i="17"/>
  <c r="D651" i="17"/>
  <c r="E650" i="17"/>
  <c r="D650" i="17"/>
  <c r="E649" i="17"/>
  <c r="D649" i="17"/>
  <c r="E648" i="17"/>
  <c r="D648" i="17"/>
  <c r="E647" i="17"/>
  <c r="D647" i="17"/>
  <c r="E646" i="17"/>
  <c r="D646" i="17"/>
  <c r="E645" i="17"/>
  <c r="D645" i="17"/>
  <c r="E644" i="17"/>
  <c r="D644" i="17"/>
  <c r="E643" i="17"/>
  <c r="D643" i="17"/>
  <c r="E642" i="17"/>
  <c r="D642" i="17"/>
  <c r="E641" i="17"/>
  <c r="D641" i="17"/>
  <c r="E640" i="17"/>
  <c r="D640" i="17"/>
  <c r="E639" i="17"/>
  <c r="D639" i="17"/>
  <c r="E638" i="17"/>
  <c r="D638" i="17"/>
  <c r="E637" i="17"/>
  <c r="D637" i="17"/>
  <c r="E636" i="17"/>
  <c r="D636" i="17"/>
  <c r="E635" i="17"/>
  <c r="D635" i="17"/>
  <c r="E634" i="17"/>
  <c r="D634" i="17"/>
  <c r="E633" i="17"/>
  <c r="D633" i="17"/>
  <c r="E632" i="17"/>
  <c r="D632" i="17"/>
  <c r="E631" i="17"/>
  <c r="D631" i="17"/>
  <c r="E630" i="17"/>
  <c r="D630" i="17"/>
  <c r="E629" i="17"/>
  <c r="D629" i="17"/>
  <c r="E628" i="17"/>
  <c r="D628" i="17"/>
  <c r="E627" i="17"/>
  <c r="D627" i="17"/>
  <c r="E626" i="17"/>
  <c r="D626" i="17"/>
  <c r="E625" i="17"/>
  <c r="D625" i="17"/>
  <c r="E624" i="17"/>
  <c r="D624" i="17"/>
  <c r="E623" i="17"/>
  <c r="D623" i="17"/>
  <c r="E622" i="17"/>
  <c r="D622" i="17"/>
  <c r="E621" i="17"/>
  <c r="D621" i="17"/>
  <c r="E620" i="17"/>
  <c r="D620" i="17"/>
  <c r="E619" i="17"/>
  <c r="D619" i="17"/>
  <c r="E618" i="17"/>
  <c r="D618" i="17"/>
  <c r="E617" i="17"/>
  <c r="D617" i="17"/>
  <c r="E616" i="17"/>
  <c r="D616" i="17"/>
  <c r="E615" i="17"/>
  <c r="D615" i="17"/>
  <c r="E614" i="17"/>
  <c r="D614" i="17"/>
  <c r="E613" i="17"/>
  <c r="D613" i="17"/>
  <c r="E612" i="17"/>
  <c r="D612" i="17"/>
  <c r="E611" i="17"/>
  <c r="D611" i="17"/>
  <c r="E610" i="17"/>
  <c r="D610" i="17"/>
  <c r="E609" i="17"/>
  <c r="D609" i="17"/>
  <c r="E608" i="17"/>
  <c r="D608" i="17"/>
  <c r="E607" i="17"/>
  <c r="D607" i="17"/>
  <c r="E606" i="17"/>
  <c r="D606" i="17"/>
  <c r="E605" i="17"/>
  <c r="D605" i="17"/>
  <c r="E604" i="17"/>
  <c r="D604" i="17"/>
  <c r="E603" i="17"/>
  <c r="D603" i="17"/>
  <c r="E602" i="17"/>
  <c r="D602" i="17"/>
  <c r="E601" i="17"/>
  <c r="D601" i="17"/>
  <c r="E600" i="17"/>
  <c r="D600" i="17"/>
  <c r="E599" i="17"/>
  <c r="D599" i="17"/>
  <c r="E598" i="17"/>
  <c r="D598" i="17"/>
  <c r="E597" i="17"/>
  <c r="D597" i="17"/>
  <c r="E596" i="17"/>
  <c r="D596" i="17"/>
  <c r="E595" i="17"/>
  <c r="D595" i="17"/>
  <c r="E594" i="17"/>
  <c r="D594" i="17"/>
  <c r="E593" i="17"/>
  <c r="D593" i="17"/>
  <c r="E592" i="17"/>
  <c r="D592" i="17"/>
  <c r="E591" i="17"/>
  <c r="D591" i="17"/>
  <c r="E590" i="17"/>
  <c r="D590" i="17"/>
  <c r="E589" i="17"/>
  <c r="D589" i="17"/>
  <c r="E588" i="17"/>
  <c r="D588" i="17"/>
  <c r="E587" i="17"/>
  <c r="D587" i="17"/>
  <c r="E586" i="17"/>
  <c r="D586" i="17"/>
  <c r="E585" i="17"/>
  <c r="D585" i="17"/>
  <c r="E584" i="17"/>
  <c r="D584" i="17"/>
  <c r="E583" i="17"/>
  <c r="D583" i="17"/>
  <c r="E582" i="17"/>
  <c r="D582" i="17"/>
  <c r="E581" i="17"/>
  <c r="D581" i="17"/>
  <c r="E580" i="17"/>
  <c r="D580" i="17"/>
  <c r="E579" i="17"/>
  <c r="D579" i="17"/>
  <c r="E578" i="17"/>
  <c r="D578" i="17"/>
  <c r="E577" i="17"/>
  <c r="D577" i="17"/>
  <c r="E576" i="17"/>
  <c r="D576" i="17"/>
  <c r="E575" i="17"/>
  <c r="D575" i="17"/>
  <c r="E574" i="17"/>
  <c r="D574" i="17"/>
  <c r="E573" i="17"/>
  <c r="D573" i="17"/>
  <c r="E572" i="17"/>
  <c r="D572" i="17"/>
  <c r="E571" i="17"/>
  <c r="D571" i="17"/>
  <c r="E570" i="17"/>
  <c r="D570" i="17"/>
  <c r="E569" i="17"/>
  <c r="D569" i="17"/>
  <c r="E568" i="17"/>
  <c r="D568" i="17"/>
  <c r="E567" i="17"/>
  <c r="D567" i="17"/>
  <c r="E566" i="17"/>
  <c r="D566" i="17"/>
  <c r="E565" i="17"/>
  <c r="D565" i="17"/>
  <c r="E564" i="17"/>
  <c r="D564" i="17"/>
  <c r="E563" i="17"/>
  <c r="D563" i="17"/>
  <c r="E562" i="17"/>
  <c r="D562" i="17"/>
  <c r="E561" i="17"/>
  <c r="D561" i="17"/>
  <c r="E560" i="17"/>
  <c r="D560" i="17"/>
  <c r="E559" i="17"/>
  <c r="D559" i="17"/>
  <c r="E558" i="17"/>
  <c r="D558" i="17"/>
  <c r="E557" i="17"/>
  <c r="D557" i="17"/>
  <c r="E556" i="17"/>
  <c r="D556" i="17"/>
  <c r="E555" i="17"/>
  <c r="D555" i="17"/>
  <c r="E554" i="17"/>
  <c r="D554" i="17"/>
  <c r="E553" i="17"/>
  <c r="D553" i="17"/>
  <c r="E552" i="17"/>
  <c r="D552" i="17"/>
  <c r="E551" i="17"/>
  <c r="D551" i="17"/>
  <c r="E550" i="17"/>
  <c r="D550" i="17"/>
  <c r="E549" i="17"/>
  <c r="D549" i="17"/>
  <c r="E548" i="17"/>
  <c r="D548" i="17"/>
  <c r="E547" i="17"/>
  <c r="D547" i="17"/>
  <c r="E546" i="17"/>
  <c r="D546" i="17"/>
  <c r="E545" i="17"/>
  <c r="D545" i="17"/>
  <c r="E544" i="17"/>
  <c r="D544" i="17"/>
  <c r="E543" i="17"/>
  <c r="D543" i="17"/>
  <c r="E542" i="17"/>
  <c r="D542" i="17"/>
  <c r="E541" i="17"/>
  <c r="D541" i="17"/>
  <c r="E540" i="17"/>
  <c r="D540" i="17"/>
  <c r="E539" i="17"/>
  <c r="D539" i="17"/>
  <c r="E538" i="17"/>
  <c r="D538" i="17"/>
  <c r="E537" i="17"/>
  <c r="D537" i="17"/>
  <c r="E536" i="17"/>
  <c r="D536" i="17"/>
  <c r="E535" i="17"/>
  <c r="D535" i="17"/>
  <c r="E534" i="17"/>
  <c r="D534" i="17"/>
  <c r="E533" i="17"/>
  <c r="D533" i="17"/>
  <c r="E532" i="17"/>
  <c r="D532" i="17"/>
  <c r="E531" i="17"/>
  <c r="D531" i="17"/>
  <c r="E530" i="17"/>
  <c r="D530" i="17"/>
  <c r="E529" i="17"/>
  <c r="D529" i="17"/>
  <c r="E528" i="17"/>
  <c r="D528" i="17"/>
  <c r="E527" i="17"/>
  <c r="D527" i="17"/>
  <c r="E526" i="17"/>
  <c r="D526" i="17"/>
  <c r="E525" i="17"/>
  <c r="D525" i="17"/>
  <c r="E524" i="17"/>
  <c r="D524" i="17"/>
  <c r="E523" i="17"/>
  <c r="D523" i="17"/>
  <c r="E522" i="17"/>
  <c r="D522" i="17"/>
  <c r="E521" i="17"/>
  <c r="D521" i="17"/>
  <c r="E520" i="17"/>
  <c r="D520" i="17"/>
  <c r="E519" i="17"/>
  <c r="D519" i="17"/>
  <c r="E518" i="17"/>
  <c r="D518" i="17"/>
  <c r="E517" i="17"/>
  <c r="D517" i="17"/>
  <c r="E516" i="17"/>
  <c r="D516" i="17"/>
  <c r="E515" i="17"/>
  <c r="D515" i="17"/>
  <c r="E514" i="17"/>
  <c r="D514" i="17"/>
  <c r="E513" i="17"/>
  <c r="D513" i="17"/>
  <c r="E512" i="17"/>
  <c r="D512" i="17"/>
  <c r="E511" i="17"/>
  <c r="D511" i="17"/>
  <c r="E510" i="17"/>
  <c r="D510" i="17"/>
  <c r="E509" i="17"/>
  <c r="D509" i="17"/>
  <c r="E508" i="17"/>
  <c r="D508" i="17"/>
  <c r="E507" i="17"/>
  <c r="D507" i="17"/>
  <c r="E506" i="17"/>
  <c r="D506" i="17"/>
  <c r="E505" i="17"/>
  <c r="D505" i="17"/>
  <c r="E504" i="17"/>
  <c r="D504" i="17"/>
  <c r="E503" i="17"/>
  <c r="D503" i="17"/>
  <c r="E502" i="17"/>
  <c r="D502" i="17"/>
  <c r="E501" i="17"/>
  <c r="D501" i="17"/>
  <c r="E500" i="17"/>
  <c r="D500" i="17"/>
  <c r="E499" i="17"/>
  <c r="D499" i="17"/>
  <c r="E498" i="17"/>
  <c r="D498" i="17"/>
  <c r="E497" i="17"/>
  <c r="D497" i="17"/>
  <c r="E496" i="17"/>
  <c r="D496" i="17"/>
  <c r="E495" i="17"/>
  <c r="D495" i="17"/>
  <c r="E494" i="17"/>
  <c r="D494" i="17"/>
  <c r="E493" i="17"/>
  <c r="D493" i="17"/>
  <c r="E492" i="17"/>
  <c r="D492" i="17"/>
  <c r="E491" i="17"/>
  <c r="D491" i="17"/>
  <c r="E490" i="17"/>
  <c r="D490" i="17"/>
  <c r="E489" i="17"/>
  <c r="D489" i="17"/>
  <c r="E488" i="17"/>
  <c r="D488" i="17"/>
  <c r="E487" i="17"/>
  <c r="D487" i="17"/>
  <c r="E486" i="17"/>
  <c r="D486" i="17"/>
  <c r="E485" i="17"/>
  <c r="D485" i="17"/>
  <c r="E484" i="17"/>
  <c r="D484" i="17"/>
  <c r="E483" i="17"/>
  <c r="D483" i="17"/>
  <c r="E482" i="17"/>
  <c r="D482" i="17"/>
  <c r="E481" i="17"/>
  <c r="D481" i="17"/>
  <c r="E480" i="17"/>
  <c r="D480" i="17"/>
  <c r="E479" i="17"/>
  <c r="D479" i="17"/>
  <c r="E478" i="17"/>
  <c r="D478" i="17"/>
  <c r="E477" i="17"/>
  <c r="D477" i="17"/>
  <c r="E476" i="17"/>
  <c r="D476" i="17"/>
  <c r="E475" i="17"/>
  <c r="D475" i="17"/>
  <c r="E474" i="17"/>
  <c r="D474" i="17"/>
  <c r="E473" i="17"/>
  <c r="D473" i="17"/>
  <c r="E472" i="17"/>
  <c r="D472" i="17"/>
  <c r="E471" i="17"/>
  <c r="D471" i="17"/>
  <c r="E470" i="17"/>
  <c r="D470" i="17"/>
  <c r="E469" i="17"/>
  <c r="D469" i="17"/>
  <c r="E468" i="17"/>
  <c r="D468" i="17"/>
  <c r="E467" i="17"/>
  <c r="D467" i="17"/>
  <c r="E466" i="17"/>
  <c r="D466" i="17"/>
  <c r="E465" i="17"/>
  <c r="D465" i="17"/>
  <c r="E464" i="17"/>
  <c r="D464" i="17"/>
  <c r="E463" i="17"/>
  <c r="D463" i="17"/>
  <c r="E462" i="17"/>
  <c r="D462" i="17"/>
  <c r="E461" i="17"/>
  <c r="D461" i="17"/>
  <c r="E460" i="17"/>
  <c r="D460" i="17"/>
  <c r="E459" i="17"/>
  <c r="D459" i="17"/>
  <c r="E458" i="17"/>
  <c r="D458" i="17"/>
  <c r="E457" i="17"/>
  <c r="D457" i="17"/>
  <c r="E456" i="17"/>
  <c r="D456" i="17"/>
  <c r="E455" i="17"/>
  <c r="D455" i="17"/>
  <c r="E454" i="17"/>
  <c r="D454" i="17"/>
  <c r="E453" i="17"/>
  <c r="D453" i="17"/>
  <c r="E452" i="17"/>
  <c r="D452" i="17"/>
  <c r="E451" i="17"/>
  <c r="D451" i="17"/>
  <c r="E450" i="17"/>
  <c r="D450" i="17"/>
  <c r="E449" i="17"/>
  <c r="D449" i="17"/>
  <c r="E448" i="17"/>
  <c r="D448" i="17"/>
  <c r="E447" i="17"/>
  <c r="D447" i="17"/>
  <c r="E446" i="17"/>
  <c r="D446" i="17"/>
  <c r="E445" i="17"/>
  <c r="D445" i="17"/>
  <c r="E444" i="17"/>
  <c r="D444" i="17"/>
  <c r="E443" i="17"/>
  <c r="D443" i="17"/>
  <c r="E442" i="17"/>
  <c r="D442" i="17"/>
  <c r="E441" i="17"/>
  <c r="D441" i="17"/>
  <c r="E440" i="17"/>
  <c r="D440" i="17"/>
  <c r="E439" i="17"/>
  <c r="D439" i="17"/>
  <c r="E438" i="17"/>
  <c r="D438" i="17"/>
  <c r="E437" i="17"/>
  <c r="D437" i="17"/>
  <c r="E436" i="17"/>
  <c r="D436" i="17"/>
  <c r="E435" i="17"/>
  <c r="D435" i="17"/>
  <c r="E434" i="17"/>
  <c r="D434" i="17"/>
  <c r="E433" i="17"/>
  <c r="D433" i="17"/>
  <c r="E432" i="17"/>
  <c r="D432" i="17"/>
  <c r="E431" i="17"/>
  <c r="D431" i="17"/>
  <c r="E430" i="17"/>
  <c r="D430" i="17"/>
  <c r="E429" i="17"/>
  <c r="D429" i="17"/>
  <c r="E428" i="17"/>
  <c r="D428" i="17"/>
  <c r="E427" i="17"/>
  <c r="D427" i="17"/>
  <c r="E426" i="17"/>
  <c r="D426" i="17"/>
  <c r="E425" i="17"/>
  <c r="D425" i="17"/>
  <c r="E424" i="17"/>
  <c r="D424" i="17"/>
  <c r="E423" i="17"/>
  <c r="D423" i="17"/>
  <c r="E422" i="17"/>
  <c r="D422" i="17"/>
  <c r="E421" i="17"/>
  <c r="D421" i="17"/>
  <c r="E420" i="17"/>
  <c r="D420" i="17"/>
  <c r="E419" i="17"/>
  <c r="D419" i="17"/>
  <c r="E418" i="17"/>
  <c r="D418" i="17"/>
  <c r="E417" i="17"/>
  <c r="D417" i="17"/>
  <c r="E416" i="17"/>
  <c r="D416" i="17"/>
  <c r="E415" i="17"/>
  <c r="D415" i="17"/>
  <c r="E414" i="17"/>
  <c r="D414" i="17"/>
  <c r="E413" i="17"/>
  <c r="D413" i="17"/>
  <c r="E412" i="17"/>
  <c r="D412" i="17"/>
  <c r="E411" i="17"/>
  <c r="D411" i="17"/>
  <c r="E410" i="17"/>
  <c r="D410" i="17"/>
  <c r="E409" i="17"/>
  <c r="D409" i="17"/>
  <c r="E408" i="17"/>
  <c r="D408" i="17"/>
  <c r="E407" i="17"/>
  <c r="D407" i="17"/>
  <c r="E406" i="17"/>
  <c r="D406" i="17"/>
  <c r="E405" i="17"/>
  <c r="D405" i="17"/>
  <c r="E404" i="17"/>
  <c r="D404" i="17"/>
  <c r="E403" i="17"/>
  <c r="D403" i="17"/>
  <c r="E402" i="17"/>
  <c r="D402" i="17"/>
  <c r="E401" i="17"/>
  <c r="D401" i="17"/>
  <c r="E400" i="17"/>
  <c r="D400" i="17"/>
  <c r="E399" i="17"/>
  <c r="D399" i="17"/>
  <c r="E398" i="17"/>
  <c r="D398" i="17"/>
  <c r="E397" i="17"/>
  <c r="D397" i="17"/>
  <c r="E396" i="17"/>
  <c r="D396" i="17"/>
  <c r="E395" i="17"/>
  <c r="D395" i="17"/>
  <c r="E394" i="17"/>
  <c r="D394" i="17"/>
  <c r="E393" i="17"/>
  <c r="D393" i="17"/>
  <c r="E392" i="17"/>
  <c r="D392" i="17"/>
  <c r="E391" i="17"/>
  <c r="D391" i="17"/>
  <c r="E390" i="17"/>
  <c r="D390" i="17"/>
  <c r="E389" i="17"/>
  <c r="D389" i="17"/>
  <c r="E388" i="17"/>
  <c r="D388" i="17"/>
  <c r="E387" i="17"/>
  <c r="D387" i="17"/>
  <c r="E386" i="17"/>
  <c r="D386" i="17"/>
  <c r="E385" i="17"/>
  <c r="D385" i="17"/>
  <c r="E384" i="17"/>
  <c r="D384" i="17"/>
  <c r="E383" i="17"/>
  <c r="D383" i="17"/>
  <c r="E382" i="17"/>
  <c r="D382" i="17"/>
  <c r="E381" i="17"/>
  <c r="D381" i="17"/>
  <c r="E380" i="17"/>
  <c r="D380" i="17"/>
  <c r="E379" i="17"/>
  <c r="D379" i="17"/>
  <c r="E378" i="17"/>
  <c r="D378" i="17"/>
  <c r="E377" i="17"/>
  <c r="D377" i="17"/>
  <c r="E376" i="17"/>
  <c r="D376" i="17"/>
  <c r="E375" i="17"/>
  <c r="D375" i="17"/>
  <c r="E374" i="17"/>
  <c r="D374" i="17"/>
  <c r="E373" i="17"/>
  <c r="D373" i="17"/>
  <c r="E372" i="17"/>
  <c r="D372" i="17"/>
  <c r="E371" i="17"/>
  <c r="D371" i="17"/>
  <c r="E370" i="17"/>
  <c r="D370" i="17"/>
  <c r="E369" i="17"/>
  <c r="D369" i="17"/>
  <c r="E368" i="17"/>
  <c r="D368" i="17"/>
  <c r="E367" i="17"/>
  <c r="D367" i="17"/>
  <c r="E366" i="17"/>
  <c r="D366" i="17"/>
  <c r="E365" i="17"/>
  <c r="D365" i="17"/>
  <c r="E364" i="17"/>
  <c r="D364" i="17"/>
  <c r="E363" i="17"/>
  <c r="D363" i="17"/>
  <c r="E362" i="17"/>
  <c r="D362" i="17"/>
  <c r="E361" i="17"/>
  <c r="D361" i="17"/>
  <c r="E360" i="17"/>
  <c r="D360" i="17"/>
  <c r="E359" i="17"/>
  <c r="D359" i="17"/>
  <c r="E358" i="17"/>
  <c r="D358" i="17"/>
  <c r="E357" i="17"/>
  <c r="D357" i="17"/>
  <c r="E356" i="17"/>
  <c r="D356" i="17"/>
  <c r="E355" i="17"/>
  <c r="D355" i="17"/>
  <c r="E354" i="17"/>
  <c r="D354" i="17"/>
  <c r="E353" i="17"/>
  <c r="D353" i="17"/>
  <c r="E352" i="17"/>
  <c r="D352" i="17"/>
  <c r="E351" i="17"/>
  <c r="D351" i="17"/>
  <c r="E350" i="17"/>
  <c r="D350" i="17"/>
  <c r="E349" i="17"/>
  <c r="D349" i="17"/>
  <c r="E348" i="17"/>
  <c r="D348" i="17"/>
  <c r="E347" i="17"/>
  <c r="D347" i="17"/>
  <c r="E346" i="17"/>
  <c r="D346" i="17"/>
  <c r="E345" i="17"/>
  <c r="D345" i="17"/>
  <c r="E344" i="17"/>
  <c r="D344" i="17"/>
  <c r="E343" i="17"/>
  <c r="D343" i="17"/>
  <c r="E342" i="17"/>
  <c r="D342" i="17"/>
  <c r="E341" i="17"/>
  <c r="D341" i="17"/>
  <c r="E340" i="17"/>
  <c r="D340" i="17"/>
  <c r="E339" i="17"/>
  <c r="D339" i="17"/>
  <c r="E338" i="17"/>
  <c r="D338" i="17"/>
  <c r="E337" i="17"/>
  <c r="D337" i="17"/>
  <c r="E336" i="17"/>
  <c r="D336" i="17"/>
  <c r="E335" i="17"/>
  <c r="D335" i="17"/>
  <c r="E334" i="17"/>
  <c r="D334" i="17"/>
  <c r="E333" i="17"/>
  <c r="D333" i="17"/>
  <c r="E332" i="17"/>
  <c r="D332" i="17"/>
  <c r="E331" i="17"/>
  <c r="D331" i="17"/>
  <c r="E330" i="17"/>
  <c r="D330" i="17"/>
  <c r="E329" i="17"/>
  <c r="D329" i="17"/>
  <c r="E328" i="17"/>
  <c r="D328" i="17"/>
  <c r="E327" i="17"/>
  <c r="D327" i="17"/>
  <c r="E326" i="17"/>
  <c r="D326" i="17"/>
  <c r="E325" i="17"/>
  <c r="D325" i="17"/>
  <c r="E324" i="17"/>
  <c r="D324" i="17"/>
  <c r="E323" i="17"/>
  <c r="D323" i="17"/>
  <c r="E322" i="17"/>
  <c r="D322" i="17"/>
  <c r="E321" i="17"/>
  <c r="D321" i="17"/>
  <c r="E320" i="17"/>
  <c r="D320" i="17"/>
  <c r="E319" i="17"/>
  <c r="D319" i="17"/>
  <c r="E318" i="17"/>
  <c r="D318" i="17"/>
  <c r="E317" i="17"/>
  <c r="D317" i="17"/>
  <c r="E316" i="17"/>
  <c r="D316" i="17"/>
  <c r="E315" i="17"/>
  <c r="D315" i="17"/>
  <c r="E314" i="17"/>
  <c r="D314" i="17"/>
  <c r="E313" i="17"/>
  <c r="D313" i="17"/>
  <c r="E312" i="17"/>
  <c r="D312" i="17"/>
  <c r="E311" i="17"/>
  <c r="D311" i="17"/>
  <c r="E310" i="17"/>
  <c r="D310" i="17"/>
  <c r="E309" i="17"/>
  <c r="D309" i="17"/>
  <c r="E308" i="17"/>
  <c r="D308" i="17"/>
  <c r="E307" i="17"/>
  <c r="D307" i="17"/>
  <c r="E306" i="17"/>
  <c r="D306" i="17"/>
  <c r="E305" i="17"/>
  <c r="D305" i="17"/>
  <c r="E304" i="17"/>
  <c r="D304" i="17"/>
  <c r="E303" i="17"/>
  <c r="D303" i="17"/>
  <c r="E302" i="17"/>
  <c r="D302" i="17"/>
  <c r="E301" i="17"/>
  <c r="D301" i="17"/>
  <c r="E300" i="17"/>
  <c r="D300" i="17"/>
  <c r="E299" i="17"/>
  <c r="D299" i="17"/>
  <c r="E298" i="17"/>
  <c r="D298" i="17"/>
  <c r="E297" i="17"/>
  <c r="D297" i="17"/>
  <c r="E296" i="17"/>
  <c r="D296" i="17"/>
  <c r="E295" i="17"/>
  <c r="D295" i="17"/>
  <c r="E294" i="17"/>
  <c r="D294" i="17"/>
  <c r="E293" i="17"/>
  <c r="D293" i="17"/>
  <c r="E292" i="17"/>
  <c r="D292" i="17"/>
  <c r="E291" i="17"/>
  <c r="D291" i="17"/>
  <c r="E290" i="17"/>
  <c r="D290" i="17"/>
  <c r="E289" i="17"/>
  <c r="D289" i="17"/>
  <c r="E288" i="17"/>
  <c r="D288" i="17"/>
  <c r="E287" i="17"/>
  <c r="D287" i="17"/>
  <c r="E286" i="17"/>
  <c r="D286" i="17"/>
  <c r="E285" i="17"/>
  <c r="D285" i="17"/>
  <c r="E284" i="17"/>
  <c r="D284" i="17"/>
  <c r="E283" i="17"/>
  <c r="D283" i="17"/>
  <c r="E282" i="17"/>
  <c r="D282" i="17"/>
  <c r="E281" i="17"/>
  <c r="D281" i="17"/>
  <c r="E280" i="17"/>
  <c r="D280" i="17"/>
  <c r="E279" i="17"/>
  <c r="D279" i="17"/>
  <c r="E278" i="17"/>
  <c r="D278" i="17"/>
  <c r="E277" i="17"/>
  <c r="D277" i="17"/>
  <c r="E276" i="17"/>
  <c r="D276" i="17"/>
  <c r="E275" i="17"/>
  <c r="D275" i="17"/>
  <c r="E274" i="17"/>
  <c r="D274" i="17"/>
  <c r="E273" i="17"/>
  <c r="D273" i="17"/>
  <c r="E272" i="17"/>
  <c r="D272" i="17"/>
  <c r="E271" i="17"/>
  <c r="D271" i="17"/>
  <c r="E270" i="17"/>
  <c r="D270" i="17"/>
  <c r="E269" i="17"/>
  <c r="D269" i="17"/>
  <c r="E268" i="17"/>
  <c r="D268" i="17"/>
  <c r="E267" i="17"/>
  <c r="D267" i="17"/>
  <c r="E266" i="17"/>
  <c r="D266" i="17"/>
  <c r="E265" i="17"/>
  <c r="D265" i="17"/>
  <c r="E264" i="17"/>
  <c r="D264" i="17"/>
  <c r="E263" i="17"/>
  <c r="D263" i="17"/>
  <c r="E262" i="17"/>
  <c r="D262" i="17"/>
  <c r="E261" i="17"/>
  <c r="D261" i="17"/>
  <c r="E260" i="17"/>
  <c r="D260" i="17"/>
  <c r="E259" i="17"/>
  <c r="D259" i="17"/>
  <c r="E258" i="17"/>
  <c r="D258" i="17"/>
  <c r="E257" i="17"/>
  <c r="D257" i="17"/>
  <c r="E256" i="17"/>
  <c r="D256" i="17"/>
  <c r="E255" i="17"/>
  <c r="D255" i="17"/>
  <c r="E254" i="17"/>
  <c r="D254" i="17"/>
  <c r="E253" i="17"/>
  <c r="D253" i="17"/>
  <c r="E252" i="17"/>
  <c r="D252" i="17"/>
  <c r="E251" i="17"/>
  <c r="D251" i="17"/>
  <c r="E250" i="17"/>
  <c r="D250" i="17"/>
  <c r="E249" i="17"/>
  <c r="D249" i="17"/>
  <c r="E248" i="17"/>
  <c r="D248" i="17"/>
  <c r="E247" i="17"/>
  <c r="D247" i="17"/>
  <c r="E246" i="17"/>
  <c r="D246" i="17"/>
  <c r="E245" i="17"/>
  <c r="D245" i="17"/>
  <c r="E244" i="17"/>
  <c r="D244" i="17"/>
  <c r="E243" i="17"/>
  <c r="D243" i="17"/>
  <c r="E242" i="17"/>
  <c r="D242" i="17"/>
  <c r="E241" i="17"/>
  <c r="D241" i="17"/>
  <c r="E240" i="17"/>
  <c r="D240" i="17"/>
  <c r="E239" i="17"/>
  <c r="D239" i="17"/>
  <c r="E238" i="17"/>
  <c r="D238" i="17"/>
  <c r="E237" i="17"/>
  <c r="D237" i="17"/>
  <c r="E236" i="17"/>
  <c r="D236" i="17"/>
  <c r="E235" i="17"/>
  <c r="D235" i="17"/>
  <c r="E234" i="17"/>
  <c r="D234" i="17"/>
  <c r="E233" i="17"/>
  <c r="D233" i="17"/>
  <c r="E232" i="17"/>
  <c r="D232" i="17"/>
  <c r="E231" i="17"/>
  <c r="D231" i="17"/>
  <c r="E230" i="17"/>
  <c r="D230" i="17"/>
  <c r="E229" i="17"/>
  <c r="D229" i="17"/>
  <c r="E228" i="17"/>
  <c r="D228" i="17"/>
  <c r="E227" i="17"/>
  <c r="D227" i="17"/>
  <c r="E226" i="17"/>
  <c r="D226" i="17"/>
  <c r="E225" i="17"/>
  <c r="D225" i="17"/>
  <c r="E224" i="17"/>
  <c r="D224" i="17"/>
  <c r="E223" i="17"/>
  <c r="D223" i="17"/>
  <c r="E222" i="17"/>
  <c r="D222" i="17"/>
  <c r="E221" i="17"/>
  <c r="D221" i="17"/>
  <c r="E220" i="17"/>
  <c r="D220" i="17"/>
  <c r="E219" i="17"/>
  <c r="D219" i="17"/>
  <c r="E218" i="17"/>
  <c r="D218" i="17"/>
  <c r="E217" i="17"/>
  <c r="D217" i="17"/>
  <c r="E216" i="17"/>
  <c r="D216" i="17"/>
  <c r="E215" i="17"/>
  <c r="D215" i="17"/>
  <c r="E214" i="17"/>
  <c r="D214" i="17"/>
  <c r="E213" i="17"/>
  <c r="D213" i="17"/>
  <c r="E212" i="17"/>
  <c r="D212" i="17"/>
  <c r="E211" i="17"/>
  <c r="D211" i="17"/>
  <c r="E210" i="17"/>
  <c r="D210" i="17"/>
  <c r="E209" i="17"/>
  <c r="D209" i="17"/>
  <c r="E208" i="17"/>
  <c r="D208" i="17"/>
  <c r="E207" i="17"/>
  <c r="D207" i="17"/>
  <c r="E206" i="17"/>
  <c r="D206" i="17"/>
  <c r="E205" i="17"/>
  <c r="D205" i="17"/>
  <c r="E204" i="17"/>
  <c r="D204" i="17"/>
  <c r="E203" i="17"/>
  <c r="D203" i="17"/>
  <c r="E202" i="17"/>
  <c r="D202" i="17"/>
  <c r="E201" i="17"/>
  <c r="D201" i="17"/>
  <c r="E200" i="17"/>
  <c r="D200" i="17"/>
  <c r="E199" i="17"/>
  <c r="D199" i="17"/>
  <c r="E198" i="17"/>
  <c r="D198" i="17"/>
  <c r="E197" i="17"/>
  <c r="D197" i="17"/>
  <c r="E196" i="17"/>
  <c r="D196" i="17"/>
  <c r="E195" i="17"/>
  <c r="D195" i="17"/>
  <c r="E194" i="17"/>
  <c r="D194" i="17"/>
  <c r="E193" i="17"/>
  <c r="D193" i="17"/>
  <c r="E192" i="17"/>
  <c r="D192" i="17"/>
  <c r="E191" i="17"/>
  <c r="D191" i="17"/>
  <c r="E190" i="17"/>
  <c r="D190" i="17"/>
  <c r="E189" i="17"/>
  <c r="D189" i="17"/>
  <c r="E188" i="17"/>
  <c r="D188" i="17"/>
  <c r="E187" i="17"/>
  <c r="D187" i="17"/>
  <c r="E186" i="17"/>
  <c r="D186" i="17"/>
  <c r="E185" i="17"/>
  <c r="D185" i="17"/>
  <c r="E184" i="17"/>
  <c r="D184" i="17"/>
  <c r="E183" i="17"/>
  <c r="D183" i="17"/>
  <c r="E182" i="17"/>
  <c r="D182" i="17"/>
  <c r="E181" i="17"/>
  <c r="D181" i="17"/>
  <c r="E180" i="17"/>
  <c r="D180" i="17"/>
  <c r="E179" i="17"/>
  <c r="D179" i="17"/>
  <c r="E178" i="17"/>
  <c r="D178" i="17"/>
  <c r="E177" i="17"/>
  <c r="D177" i="17"/>
  <c r="E176" i="17"/>
  <c r="D176" i="17"/>
  <c r="E175" i="17"/>
  <c r="D175" i="17"/>
  <c r="E174" i="17"/>
  <c r="D174" i="17"/>
  <c r="E173" i="17"/>
  <c r="D173" i="17"/>
  <c r="E172" i="17"/>
  <c r="D172" i="17"/>
  <c r="E171" i="17"/>
  <c r="D171" i="17"/>
  <c r="E170" i="17"/>
  <c r="D170" i="17"/>
  <c r="E169" i="17"/>
  <c r="D169" i="17"/>
  <c r="E168" i="17"/>
  <c r="D168" i="17"/>
  <c r="E167" i="17"/>
  <c r="D167" i="17"/>
  <c r="E166" i="17"/>
  <c r="D166" i="17"/>
  <c r="E165" i="17"/>
  <c r="D165" i="17"/>
  <c r="E164" i="17"/>
  <c r="D164" i="17"/>
  <c r="E163" i="17"/>
  <c r="D163" i="17"/>
  <c r="E162" i="17"/>
  <c r="D162" i="17"/>
  <c r="E161" i="17"/>
  <c r="D161" i="17"/>
  <c r="E160" i="17"/>
  <c r="D160" i="17"/>
  <c r="E159" i="17"/>
  <c r="D159" i="17"/>
  <c r="E158" i="17"/>
  <c r="D158" i="17"/>
  <c r="E157" i="17"/>
  <c r="D157" i="17"/>
  <c r="E156" i="17"/>
  <c r="D156" i="17"/>
  <c r="E155" i="17"/>
  <c r="D155" i="17"/>
  <c r="E154" i="17"/>
  <c r="D154" i="17"/>
  <c r="E153" i="17"/>
  <c r="D153" i="17"/>
  <c r="E152" i="17"/>
  <c r="D152" i="17"/>
  <c r="E151" i="17"/>
  <c r="D151" i="17"/>
  <c r="E150" i="17"/>
  <c r="D150" i="17"/>
  <c r="E149" i="17"/>
  <c r="D149" i="17"/>
  <c r="E148" i="17"/>
  <c r="D148" i="17"/>
  <c r="E147" i="17"/>
  <c r="D147" i="17"/>
  <c r="E146" i="17"/>
  <c r="D146" i="17"/>
  <c r="E145" i="17"/>
  <c r="D145" i="17"/>
  <c r="E144" i="17"/>
  <c r="D144" i="17"/>
  <c r="E143" i="17"/>
  <c r="D143" i="17"/>
  <c r="E142" i="17"/>
  <c r="D142" i="17"/>
  <c r="E141" i="17"/>
  <c r="D141" i="17"/>
  <c r="E140" i="17"/>
  <c r="D140" i="17"/>
  <c r="E139" i="17"/>
  <c r="D139" i="17"/>
  <c r="E138" i="17"/>
  <c r="D138" i="17"/>
  <c r="E137" i="17"/>
  <c r="D137" i="17"/>
  <c r="E136" i="17"/>
  <c r="D136" i="17"/>
  <c r="E135" i="17"/>
  <c r="D135" i="17"/>
  <c r="E134" i="17"/>
  <c r="D134" i="17"/>
  <c r="E133" i="17"/>
  <c r="D133" i="17"/>
  <c r="E132" i="17"/>
  <c r="D132" i="17"/>
  <c r="E131" i="17"/>
  <c r="D131" i="17"/>
  <c r="E130" i="17"/>
  <c r="D130" i="17"/>
  <c r="E129" i="17"/>
  <c r="D129" i="17"/>
  <c r="E128" i="17"/>
  <c r="D128" i="17"/>
  <c r="E127" i="17"/>
  <c r="D127" i="17"/>
  <c r="E126" i="17"/>
  <c r="D126" i="17"/>
  <c r="E125" i="17"/>
  <c r="D125" i="17"/>
  <c r="E124" i="17"/>
  <c r="D124" i="17"/>
  <c r="E123" i="17"/>
  <c r="D123" i="17"/>
  <c r="E122" i="17"/>
  <c r="D122" i="17"/>
  <c r="E121" i="17"/>
  <c r="D121" i="17"/>
  <c r="E120" i="17"/>
  <c r="D120" i="17"/>
  <c r="E119" i="17"/>
  <c r="D119" i="17"/>
  <c r="E118" i="17"/>
  <c r="D118" i="17"/>
  <c r="E117" i="17"/>
  <c r="D117" i="17"/>
  <c r="E116" i="17"/>
  <c r="D116" i="17"/>
  <c r="E115" i="17"/>
  <c r="D115" i="17"/>
  <c r="E114" i="17"/>
  <c r="D114" i="17"/>
  <c r="E113" i="17"/>
  <c r="D113" i="17"/>
  <c r="E112" i="17"/>
  <c r="D112" i="17"/>
  <c r="E111" i="17"/>
  <c r="D111" i="17"/>
  <c r="E110" i="17"/>
  <c r="D110" i="17"/>
  <c r="E109" i="17"/>
  <c r="D109" i="17"/>
  <c r="E108" i="17"/>
  <c r="D108" i="17"/>
  <c r="E107" i="17"/>
  <c r="D107" i="17"/>
  <c r="E106" i="17"/>
  <c r="D106" i="17"/>
  <c r="E105" i="17"/>
  <c r="D105" i="17"/>
  <c r="E104" i="17"/>
  <c r="D104" i="17"/>
  <c r="E103" i="17"/>
  <c r="D103" i="17"/>
  <c r="E102" i="17"/>
  <c r="D102" i="17"/>
  <c r="E101" i="17"/>
  <c r="D101" i="17"/>
  <c r="E100" i="17"/>
  <c r="D100" i="17"/>
  <c r="E99" i="17"/>
  <c r="D99" i="17"/>
  <c r="E98" i="17"/>
  <c r="D98" i="17"/>
  <c r="E97" i="17"/>
  <c r="D97" i="17"/>
  <c r="E96" i="17"/>
  <c r="D96" i="17"/>
  <c r="E95" i="17"/>
  <c r="D95" i="17"/>
  <c r="E94" i="17"/>
  <c r="D94" i="17"/>
  <c r="E93" i="17"/>
  <c r="D93" i="17"/>
  <c r="E92" i="17"/>
  <c r="D92" i="17"/>
  <c r="E91" i="17"/>
  <c r="D91" i="17"/>
  <c r="E90" i="17"/>
  <c r="D90" i="17"/>
  <c r="E89" i="17"/>
  <c r="D89" i="17"/>
  <c r="E88" i="17"/>
  <c r="D88" i="17"/>
  <c r="E87" i="17"/>
  <c r="D87" i="17"/>
  <c r="E86" i="17"/>
  <c r="D86" i="17"/>
  <c r="E85" i="17"/>
  <c r="D85" i="17"/>
  <c r="E84" i="17"/>
  <c r="D84" i="17"/>
  <c r="E83" i="17"/>
  <c r="D83" i="17"/>
  <c r="E82" i="17"/>
  <c r="D82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E48" i="17"/>
  <c r="D48" i="17"/>
  <c r="E47" i="17"/>
  <c r="D47" i="17"/>
  <c r="E46" i="17"/>
  <c r="D46" i="17"/>
  <c r="E45" i="17"/>
  <c r="D45" i="17"/>
  <c r="E44" i="17"/>
  <c r="D44" i="17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E36" i="17"/>
  <c r="D36" i="17"/>
  <c r="E35" i="17"/>
  <c r="D35" i="17"/>
  <c r="E34" i="17"/>
  <c r="D34" i="17"/>
  <c r="E33" i="17"/>
  <c r="D33" i="17"/>
  <c r="E32" i="17"/>
  <c r="D32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E11" i="17"/>
  <c r="D11" i="17"/>
  <c r="E10" i="17"/>
  <c r="D10" i="17"/>
  <c r="E9" i="17"/>
  <c r="D9" i="17"/>
  <c r="E8" i="17"/>
  <c r="E7" i="17" s="1"/>
  <c r="D8" i="17"/>
  <c r="D7" i="17"/>
  <c r="E771" i="19"/>
  <c r="D771" i="19"/>
  <c r="E770" i="19"/>
  <c r="D770" i="19"/>
  <c r="E769" i="19"/>
  <c r="D769" i="19"/>
  <c r="E768" i="19"/>
  <c r="D768" i="19"/>
  <c r="E767" i="19"/>
  <c r="D767" i="19"/>
  <c r="E766" i="19"/>
  <c r="D766" i="19"/>
  <c r="E765" i="19"/>
  <c r="D765" i="19"/>
  <c r="E764" i="19"/>
  <c r="D764" i="19"/>
  <c r="E763" i="19"/>
  <c r="D763" i="19"/>
  <c r="E762" i="19"/>
  <c r="D762" i="19"/>
  <c r="E761" i="19"/>
  <c r="D761" i="19"/>
  <c r="E760" i="19"/>
  <c r="D760" i="19"/>
  <c r="E759" i="19"/>
  <c r="D759" i="19"/>
  <c r="E758" i="19"/>
  <c r="D758" i="19"/>
  <c r="E757" i="19"/>
  <c r="D757" i="19"/>
  <c r="E756" i="19"/>
  <c r="D756" i="19"/>
  <c r="E755" i="19"/>
  <c r="D755" i="19"/>
  <c r="E754" i="19"/>
  <c r="D754" i="19"/>
  <c r="E753" i="19"/>
  <c r="D753" i="19"/>
  <c r="E752" i="19"/>
  <c r="D752" i="19"/>
  <c r="E751" i="19"/>
  <c r="D751" i="19"/>
  <c r="E750" i="19"/>
  <c r="D750" i="19"/>
  <c r="E749" i="19"/>
  <c r="D749" i="19"/>
  <c r="E748" i="19"/>
  <c r="D748" i="19"/>
  <c r="E747" i="19"/>
  <c r="D747" i="19"/>
  <c r="E746" i="19"/>
  <c r="D746" i="19"/>
  <c r="E745" i="19"/>
  <c r="D745" i="19"/>
  <c r="E744" i="19"/>
  <c r="D744" i="19"/>
  <c r="E743" i="19"/>
  <c r="D743" i="19"/>
  <c r="E742" i="19"/>
  <c r="D742" i="19"/>
  <c r="E741" i="19"/>
  <c r="D741" i="19"/>
  <c r="E740" i="19"/>
  <c r="D740" i="19"/>
  <c r="E739" i="19"/>
  <c r="D739" i="19"/>
  <c r="E738" i="19"/>
  <c r="D738" i="19"/>
  <c r="E737" i="19"/>
  <c r="D737" i="19"/>
  <c r="E736" i="19"/>
  <c r="D736" i="19"/>
  <c r="E735" i="19"/>
  <c r="D735" i="19"/>
  <c r="E734" i="19"/>
  <c r="D734" i="19"/>
  <c r="E733" i="19"/>
  <c r="D733" i="19"/>
  <c r="E732" i="19"/>
  <c r="D732" i="19"/>
  <c r="E731" i="19"/>
  <c r="D731" i="19"/>
  <c r="E730" i="19"/>
  <c r="D730" i="19"/>
  <c r="E729" i="19"/>
  <c r="D729" i="19"/>
  <c r="E728" i="19"/>
  <c r="D728" i="19"/>
  <c r="E727" i="19"/>
  <c r="D727" i="19"/>
  <c r="E726" i="19"/>
  <c r="D726" i="19"/>
  <c r="E725" i="19"/>
  <c r="D725" i="19"/>
  <c r="E724" i="19"/>
  <c r="D724" i="19"/>
  <c r="E723" i="19"/>
  <c r="D723" i="19"/>
  <c r="E722" i="19"/>
  <c r="D722" i="19"/>
  <c r="E721" i="19"/>
  <c r="D721" i="19"/>
  <c r="E720" i="19"/>
  <c r="D720" i="19"/>
  <c r="E719" i="19"/>
  <c r="D719" i="19"/>
  <c r="E718" i="19"/>
  <c r="D718" i="19"/>
  <c r="E717" i="19"/>
  <c r="D717" i="19"/>
  <c r="E716" i="19"/>
  <c r="D716" i="19"/>
  <c r="E715" i="19"/>
  <c r="D715" i="19"/>
  <c r="E714" i="19"/>
  <c r="D714" i="19"/>
  <c r="E713" i="19"/>
  <c r="D713" i="19"/>
  <c r="E712" i="19"/>
  <c r="D712" i="19"/>
  <c r="E711" i="19"/>
  <c r="D711" i="19"/>
  <c r="E710" i="19"/>
  <c r="D710" i="19"/>
  <c r="E709" i="19"/>
  <c r="D709" i="19"/>
  <c r="E708" i="19"/>
  <c r="D708" i="19"/>
  <c r="E707" i="19"/>
  <c r="D707" i="19"/>
  <c r="E706" i="19"/>
  <c r="D706" i="19"/>
  <c r="E705" i="19"/>
  <c r="D705" i="19"/>
  <c r="E704" i="19"/>
  <c r="D704" i="19"/>
  <c r="E703" i="19"/>
  <c r="D703" i="19"/>
  <c r="E702" i="19"/>
  <c r="D702" i="19"/>
  <c r="E701" i="19"/>
  <c r="D701" i="19"/>
  <c r="E700" i="19"/>
  <c r="D700" i="19"/>
  <c r="E699" i="19"/>
  <c r="D699" i="19"/>
  <c r="E698" i="19"/>
  <c r="D698" i="19"/>
  <c r="E697" i="19"/>
  <c r="D697" i="19"/>
  <c r="E696" i="19"/>
  <c r="D696" i="19"/>
  <c r="E695" i="19"/>
  <c r="D695" i="19"/>
  <c r="E694" i="19"/>
  <c r="D694" i="19"/>
  <c r="E693" i="19"/>
  <c r="D693" i="19"/>
  <c r="E692" i="19"/>
  <c r="D692" i="19"/>
  <c r="E691" i="19"/>
  <c r="D691" i="19"/>
  <c r="E690" i="19"/>
  <c r="D690" i="19"/>
  <c r="E689" i="19"/>
  <c r="D689" i="19"/>
  <c r="E688" i="19"/>
  <c r="D688" i="19"/>
  <c r="E687" i="19"/>
  <c r="D687" i="19"/>
  <c r="E686" i="19"/>
  <c r="D686" i="19"/>
  <c r="E685" i="19"/>
  <c r="D685" i="19"/>
  <c r="E684" i="19"/>
  <c r="D684" i="19"/>
  <c r="E683" i="19"/>
  <c r="D683" i="19"/>
  <c r="E682" i="19"/>
  <c r="D682" i="19"/>
  <c r="E681" i="19"/>
  <c r="D681" i="19"/>
  <c r="E680" i="19"/>
  <c r="D680" i="19"/>
  <c r="E679" i="19"/>
  <c r="D679" i="19"/>
  <c r="E678" i="19"/>
  <c r="D678" i="19"/>
  <c r="E677" i="19"/>
  <c r="D677" i="19"/>
  <c r="E676" i="19"/>
  <c r="D676" i="19"/>
  <c r="E675" i="19"/>
  <c r="D675" i="19"/>
  <c r="E674" i="19"/>
  <c r="D674" i="19"/>
  <c r="E673" i="19"/>
  <c r="D673" i="19"/>
  <c r="E672" i="19"/>
  <c r="D672" i="19"/>
  <c r="E671" i="19"/>
  <c r="D671" i="19"/>
  <c r="E670" i="19"/>
  <c r="D670" i="19"/>
  <c r="E669" i="19"/>
  <c r="D669" i="19"/>
  <c r="E668" i="19"/>
  <c r="D668" i="19"/>
  <c r="E667" i="19"/>
  <c r="D667" i="19"/>
  <c r="E666" i="19"/>
  <c r="D666" i="19"/>
  <c r="E665" i="19"/>
  <c r="D665" i="19"/>
  <c r="E664" i="19"/>
  <c r="D664" i="19"/>
  <c r="E663" i="19"/>
  <c r="D663" i="19"/>
  <c r="E662" i="19"/>
  <c r="D662" i="19"/>
  <c r="E661" i="19"/>
  <c r="D661" i="19"/>
  <c r="E660" i="19"/>
  <c r="D660" i="19"/>
  <c r="E659" i="19"/>
  <c r="D659" i="19"/>
  <c r="E658" i="19"/>
  <c r="D658" i="19"/>
  <c r="E657" i="19"/>
  <c r="D657" i="19"/>
  <c r="E656" i="19"/>
  <c r="D656" i="19"/>
  <c r="E655" i="19"/>
  <c r="D655" i="19"/>
  <c r="E654" i="19"/>
  <c r="D654" i="19"/>
  <c r="E653" i="19"/>
  <c r="D653" i="19"/>
  <c r="E652" i="19"/>
  <c r="D652" i="19"/>
  <c r="E651" i="19"/>
  <c r="D651" i="19"/>
  <c r="E650" i="19"/>
  <c r="D650" i="19"/>
  <c r="E649" i="19"/>
  <c r="D649" i="19"/>
  <c r="E648" i="19"/>
  <c r="D648" i="19"/>
  <c r="E647" i="19"/>
  <c r="D647" i="19"/>
  <c r="E646" i="19"/>
  <c r="D646" i="19"/>
  <c r="E645" i="19"/>
  <c r="D645" i="19"/>
  <c r="E644" i="19"/>
  <c r="D644" i="19"/>
  <c r="E643" i="19"/>
  <c r="D643" i="19"/>
  <c r="E642" i="19"/>
  <c r="D642" i="19"/>
  <c r="E641" i="19"/>
  <c r="D641" i="19"/>
  <c r="E640" i="19"/>
  <c r="D640" i="19"/>
  <c r="E639" i="19"/>
  <c r="D639" i="19"/>
  <c r="E638" i="19"/>
  <c r="D638" i="19"/>
  <c r="E637" i="19"/>
  <c r="D637" i="19"/>
  <c r="E636" i="19"/>
  <c r="D636" i="19"/>
  <c r="E635" i="19"/>
  <c r="D635" i="19"/>
  <c r="E634" i="19"/>
  <c r="D634" i="19"/>
  <c r="E633" i="19"/>
  <c r="D633" i="19"/>
  <c r="E632" i="19"/>
  <c r="D632" i="19"/>
  <c r="E631" i="19"/>
  <c r="D631" i="19"/>
  <c r="E630" i="19"/>
  <c r="D630" i="19"/>
  <c r="E629" i="19"/>
  <c r="D629" i="19"/>
  <c r="E628" i="19"/>
  <c r="D628" i="19"/>
  <c r="E627" i="19"/>
  <c r="D627" i="19"/>
  <c r="E626" i="19"/>
  <c r="D626" i="19"/>
  <c r="E625" i="19"/>
  <c r="D625" i="19"/>
  <c r="E624" i="19"/>
  <c r="D624" i="19"/>
  <c r="E623" i="19"/>
  <c r="D623" i="19"/>
  <c r="E622" i="19"/>
  <c r="D622" i="19"/>
  <c r="E621" i="19"/>
  <c r="D621" i="19"/>
  <c r="E620" i="19"/>
  <c r="D620" i="19"/>
  <c r="E619" i="19"/>
  <c r="D619" i="19"/>
  <c r="E618" i="19"/>
  <c r="D618" i="19"/>
  <c r="E617" i="19"/>
  <c r="D617" i="19"/>
  <c r="E616" i="19"/>
  <c r="D616" i="19"/>
  <c r="E615" i="19"/>
  <c r="D615" i="19"/>
  <c r="E614" i="19"/>
  <c r="D614" i="19"/>
  <c r="E613" i="19"/>
  <c r="D613" i="19"/>
  <c r="E612" i="19"/>
  <c r="D612" i="19"/>
  <c r="E611" i="19"/>
  <c r="D611" i="19"/>
  <c r="E610" i="19"/>
  <c r="D610" i="19"/>
  <c r="E609" i="19"/>
  <c r="D609" i="19"/>
  <c r="E608" i="19"/>
  <c r="D608" i="19"/>
  <c r="E607" i="19"/>
  <c r="D607" i="19"/>
  <c r="E606" i="19"/>
  <c r="D606" i="19"/>
  <c r="E605" i="19"/>
  <c r="D605" i="19"/>
  <c r="E604" i="19"/>
  <c r="D604" i="19"/>
  <c r="E603" i="19"/>
  <c r="D603" i="19"/>
  <c r="E602" i="19"/>
  <c r="D602" i="19"/>
  <c r="E601" i="19"/>
  <c r="D601" i="19"/>
  <c r="E600" i="19"/>
  <c r="D600" i="19"/>
  <c r="E599" i="19"/>
  <c r="D599" i="19"/>
  <c r="E598" i="19"/>
  <c r="D598" i="19"/>
  <c r="E597" i="19"/>
  <c r="D597" i="19"/>
  <c r="E596" i="19"/>
  <c r="D596" i="19"/>
  <c r="E595" i="19"/>
  <c r="D595" i="19"/>
  <c r="E594" i="19"/>
  <c r="D594" i="19"/>
  <c r="E593" i="19"/>
  <c r="D593" i="19"/>
  <c r="E592" i="19"/>
  <c r="D592" i="19"/>
  <c r="E591" i="19"/>
  <c r="D591" i="19"/>
  <c r="E590" i="19"/>
  <c r="D590" i="19"/>
  <c r="E589" i="19"/>
  <c r="D589" i="19"/>
  <c r="E588" i="19"/>
  <c r="D588" i="19"/>
  <c r="E587" i="19"/>
  <c r="D587" i="19"/>
  <c r="E586" i="19"/>
  <c r="D586" i="19"/>
  <c r="E585" i="19"/>
  <c r="D585" i="19"/>
  <c r="E584" i="19"/>
  <c r="D584" i="19"/>
  <c r="E583" i="19"/>
  <c r="D583" i="19"/>
  <c r="E582" i="19"/>
  <c r="D582" i="19"/>
  <c r="E581" i="19"/>
  <c r="D581" i="19"/>
  <c r="E580" i="19"/>
  <c r="D580" i="19"/>
  <c r="E579" i="19"/>
  <c r="D579" i="19"/>
  <c r="E578" i="19"/>
  <c r="D578" i="19"/>
  <c r="E577" i="19"/>
  <c r="D577" i="19"/>
  <c r="E576" i="19"/>
  <c r="D576" i="19"/>
  <c r="E575" i="19"/>
  <c r="D575" i="19"/>
  <c r="E574" i="19"/>
  <c r="D574" i="19"/>
  <c r="E573" i="19"/>
  <c r="D573" i="19"/>
  <c r="E572" i="19"/>
  <c r="D572" i="19"/>
  <c r="E571" i="19"/>
  <c r="D571" i="19"/>
  <c r="E570" i="19"/>
  <c r="D570" i="19"/>
  <c r="E569" i="19"/>
  <c r="D569" i="19"/>
  <c r="E568" i="19"/>
  <c r="D568" i="19"/>
  <c r="E567" i="19"/>
  <c r="D567" i="19"/>
  <c r="E566" i="19"/>
  <c r="D566" i="19"/>
  <c r="E565" i="19"/>
  <c r="D565" i="19"/>
  <c r="E564" i="19"/>
  <c r="D564" i="19"/>
  <c r="E563" i="19"/>
  <c r="D563" i="19"/>
  <c r="E562" i="19"/>
  <c r="D562" i="19"/>
  <c r="E561" i="19"/>
  <c r="D561" i="19"/>
  <c r="E560" i="19"/>
  <c r="D560" i="19"/>
  <c r="E559" i="19"/>
  <c r="D559" i="19"/>
  <c r="E558" i="19"/>
  <c r="D558" i="19"/>
  <c r="E557" i="19"/>
  <c r="D557" i="19"/>
  <c r="E556" i="19"/>
  <c r="D556" i="19"/>
  <c r="E555" i="19"/>
  <c r="D555" i="19"/>
  <c r="E554" i="19"/>
  <c r="D554" i="19"/>
  <c r="E553" i="19"/>
  <c r="D553" i="19"/>
  <c r="E552" i="19"/>
  <c r="D552" i="19"/>
  <c r="E551" i="19"/>
  <c r="D551" i="19"/>
  <c r="E550" i="19"/>
  <c r="D550" i="19"/>
  <c r="E549" i="19"/>
  <c r="D549" i="19"/>
  <c r="E548" i="19"/>
  <c r="D548" i="19"/>
  <c r="E547" i="19"/>
  <c r="D547" i="19"/>
  <c r="E546" i="19"/>
  <c r="D546" i="19"/>
  <c r="E545" i="19"/>
  <c r="D545" i="19"/>
  <c r="E544" i="19"/>
  <c r="D544" i="19"/>
  <c r="E543" i="19"/>
  <c r="D543" i="19"/>
  <c r="E542" i="19"/>
  <c r="D542" i="19"/>
  <c r="E541" i="19"/>
  <c r="D541" i="19"/>
  <c r="E540" i="19"/>
  <c r="D540" i="19"/>
  <c r="E539" i="19"/>
  <c r="D539" i="19"/>
  <c r="E538" i="19"/>
  <c r="D538" i="19"/>
  <c r="E537" i="19"/>
  <c r="D537" i="19"/>
  <c r="E536" i="19"/>
  <c r="D536" i="19"/>
  <c r="E535" i="19"/>
  <c r="D535" i="19"/>
  <c r="E534" i="19"/>
  <c r="D534" i="19"/>
  <c r="E533" i="19"/>
  <c r="D533" i="19"/>
  <c r="E532" i="19"/>
  <c r="D532" i="19"/>
  <c r="E531" i="19"/>
  <c r="D531" i="19"/>
  <c r="E530" i="19"/>
  <c r="D530" i="19"/>
  <c r="E529" i="19"/>
  <c r="D529" i="19"/>
  <c r="E528" i="19"/>
  <c r="D528" i="19"/>
  <c r="E527" i="19"/>
  <c r="D527" i="19"/>
  <c r="E526" i="19"/>
  <c r="D526" i="19"/>
  <c r="E525" i="19"/>
  <c r="D525" i="19"/>
  <c r="E524" i="19"/>
  <c r="D524" i="19"/>
  <c r="E523" i="19"/>
  <c r="D523" i="19"/>
  <c r="E522" i="19"/>
  <c r="D522" i="19"/>
  <c r="E521" i="19"/>
  <c r="D521" i="19"/>
  <c r="E520" i="19"/>
  <c r="D520" i="19"/>
  <c r="E519" i="19"/>
  <c r="D519" i="19"/>
  <c r="E518" i="19"/>
  <c r="D518" i="19"/>
  <c r="E517" i="19"/>
  <c r="D517" i="19"/>
  <c r="E516" i="19"/>
  <c r="D516" i="19"/>
  <c r="E515" i="19"/>
  <c r="D515" i="19"/>
  <c r="E514" i="19"/>
  <c r="D514" i="19"/>
  <c r="E513" i="19"/>
  <c r="D513" i="19"/>
  <c r="E512" i="19"/>
  <c r="D512" i="19"/>
  <c r="E511" i="19"/>
  <c r="D511" i="19"/>
  <c r="E510" i="19"/>
  <c r="D510" i="19"/>
  <c r="E509" i="19"/>
  <c r="D509" i="19"/>
  <c r="E508" i="19"/>
  <c r="D508" i="19"/>
  <c r="E507" i="19"/>
  <c r="D507" i="19"/>
  <c r="E506" i="19"/>
  <c r="D506" i="19"/>
  <c r="E505" i="19"/>
  <c r="D505" i="19"/>
  <c r="E504" i="19"/>
  <c r="D504" i="19"/>
  <c r="E503" i="19"/>
  <c r="D503" i="19"/>
  <c r="E502" i="19"/>
  <c r="D502" i="19"/>
  <c r="E501" i="19"/>
  <c r="D501" i="19"/>
  <c r="E500" i="19"/>
  <c r="D500" i="19"/>
  <c r="E499" i="19"/>
  <c r="D499" i="19"/>
  <c r="E498" i="19"/>
  <c r="D498" i="19"/>
  <c r="E497" i="19"/>
  <c r="D497" i="19"/>
  <c r="E496" i="19"/>
  <c r="D496" i="19"/>
  <c r="E495" i="19"/>
  <c r="D495" i="19"/>
  <c r="E494" i="19"/>
  <c r="D494" i="19"/>
  <c r="E493" i="19"/>
  <c r="D493" i="19"/>
  <c r="E492" i="19"/>
  <c r="D492" i="19"/>
  <c r="E491" i="19"/>
  <c r="D491" i="19"/>
  <c r="E490" i="19"/>
  <c r="D490" i="19"/>
  <c r="E489" i="19"/>
  <c r="D489" i="19"/>
  <c r="E488" i="19"/>
  <c r="D488" i="19"/>
  <c r="E487" i="19"/>
  <c r="D487" i="19"/>
  <c r="E486" i="19"/>
  <c r="D486" i="19"/>
  <c r="E485" i="19"/>
  <c r="D485" i="19"/>
  <c r="E484" i="19"/>
  <c r="D484" i="19"/>
  <c r="E483" i="19"/>
  <c r="D483" i="19"/>
  <c r="E482" i="19"/>
  <c r="D482" i="19"/>
  <c r="E481" i="19"/>
  <c r="D481" i="19"/>
  <c r="E480" i="19"/>
  <c r="D480" i="19"/>
  <c r="E479" i="19"/>
  <c r="D479" i="19"/>
  <c r="E478" i="19"/>
  <c r="D478" i="19"/>
  <c r="E477" i="19"/>
  <c r="D477" i="19"/>
  <c r="E476" i="19"/>
  <c r="D476" i="19"/>
  <c r="E475" i="19"/>
  <c r="D475" i="19"/>
  <c r="E474" i="19"/>
  <c r="D474" i="19"/>
  <c r="E473" i="19"/>
  <c r="D473" i="19"/>
  <c r="E472" i="19"/>
  <c r="D472" i="19"/>
  <c r="E471" i="19"/>
  <c r="D471" i="19"/>
  <c r="E470" i="19"/>
  <c r="D470" i="19"/>
  <c r="E469" i="19"/>
  <c r="D469" i="19"/>
  <c r="E468" i="19"/>
  <c r="D468" i="19"/>
  <c r="E467" i="19"/>
  <c r="D467" i="19"/>
  <c r="E466" i="19"/>
  <c r="D466" i="19"/>
  <c r="E465" i="19"/>
  <c r="D465" i="19"/>
  <c r="E464" i="19"/>
  <c r="D464" i="19"/>
  <c r="E463" i="19"/>
  <c r="D463" i="19"/>
  <c r="E462" i="19"/>
  <c r="D462" i="19"/>
  <c r="E461" i="19"/>
  <c r="D461" i="19"/>
  <c r="E460" i="19"/>
  <c r="D460" i="19"/>
  <c r="E459" i="19"/>
  <c r="D459" i="19"/>
  <c r="E458" i="19"/>
  <c r="D458" i="19"/>
  <c r="E457" i="19"/>
  <c r="D457" i="19"/>
  <c r="E456" i="19"/>
  <c r="D456" i="19"/>
  <c r="E455" i="19"/>
  <c r="D455" i="19"/>
  <c r="E454" i="19"/>
  <c r="D454" i="19"/>
  <c r="E453" i="19"/>
  <c r="D453" i="19"/>
  <c r="E452" i="19"/>
  <c r="D452" i="19"/>
  <c r="E451" i="19"/>
  <c r="D451" i="19"/>
  <c r="E450" i="19"/>
  <c r="D450" i="19"/>
  <c r="E449" i="19"/>
  <c r="D449" i="19"/>
  <c r="E448" i="19"/>
  <c r="D448" i="19"/>
  <c r="E447" i="19"/>
  <c r="D447" i="19"/>
  <c r="E446" i="19"/>
  <c r="D446" i="19"/>
  <c r="E445" i="19"/>
  <c r="D445" i="19"/>
  <c r="E444" i="19"/>
  <c r="D444" i="19"/>
  <c r="E443" i="19"/>
  <c r="D443" i="19"/>
  <c r="E442" i="19"/>
  <c r="D442" i="19"/>
  <c r="E441" i="19"/>
  <c r="D441" i="19"/>
  <c r="E440" i="19"/>
  <c r="D440" i="19"/>
  <c r="E439" i="19"/>
  <c r="D439" i="19"/>
  <c r="E438" i="19"/>
  <c r="D438" i="19"/>
  <c r="E437" i="19"/>
  <c r="D437" i="19"/>
  <c r="E436" i="19"/>
  <c r="D436" i="19"/>
  <c r="E435" i="19"/>
  <c r="D435" i="19"/>
  <c r="E434" i="19"/>
  <c r="D434" i="19"/>
  <c r="E433" i="19"/>
  <c r="D433" i="19"/>
  <c r="E432" i="19"/>
  <c r="D432" i="19"/>
  <c r="E431" i="19"/>
  <c r="D431" i="19"/>
  <c r="E430" i="19"/>
  <c r="D430" i="19"/>
  <c r="E429" i="19"/>
  <c r="D429" i="19"/>
  <c r="E428" i="19"/>
  <c r="D428" i="19"/>
  <c r="E427" i="19"/>
  <c r="D427" i="19"/>
  <c r="E426" i="19"/>
  <c r="D426" i="19"/>
  <c r="E425" i="19"/>
  <c r="D425" i="19"/>
  <c r="E424" i="19"/>
  <c r="D424" i="19"/>
  <c r="E423" i="19"/>
  <c r="D423" i="19"/>
  <c r="E422" i="19"/>
  <c r="D422" i="19"/>
  <c r="E421" i="19"/>
  <c r="D421" i="19"/>
  <c r="E420" i="19"/>
  <c r="D420" i="19"/>
  <c r="E419" i="19"/>
  <c r="D419" i="19"/>
  <c r="E418" i="19"/>
  <c r="D418" i="19"/>
  <c r="E417" i="19"/>
  <c r="D417" i="19"/>
  <c r="E416" i="19"/>
  <c r="D416" i="19"/>
  <c r="E415" i="19"/>
  <c r="D415" i="19"/>
  <c r="E414" i="19"/>
  <c r="D414" i="19"/>
  <c r="E413" i="19"/>
  <c r="D413" i="19"/>
  <c r="E412" i="19"/>
  <c r="D412" i="19"/>
  <c r="E411" i="19"/>
  <c r="D411" i="19"/>
  <c r="E410" i="19"/>
  <c r="D410" i="19"/>
  <c r="E409" i="19"/>
  <c r="D409" i="19"/>
  <c r="E408" i="19"/>
  <c r="D408" i="19"/>
  <c r="E407" i="19"/>
  <c r="D407" i="19"/>
  <c r="E406" i="19"/>
  <c r="D406" i="19"/>
  <c r="E405" i="19"/>
  <c r="D405" i="19"/>
  <c r="E404" i="19"/>
  <c r="D404" i="19"/>
  <c r="E403" i="19"/>
  <c r="D403" i="19"/>
  <c r="E402" i="19"/>
  <c r="D402" i="19"/>
  <c r="E401" i="19"/>
  <c r="D401" i="19"/>
  <c r="E400" i="19"/>
  <c r="D400" i="19"/>
  <c r="E399" i="19"/>
  <c r="D399" i="19"/>
  <c r="E398" i="19"/>
  <c r="D398" i="19"/>
  <c r="E397" i="19"/>
  <c r="D397" i="19"/>
  <c r="E396" i="19"/>
  <c r="D396" i="19"/>
  <c r="E395" i="19"/>
  <c r="D395" i="19"/>
  <c r="E394" i="19"/>
  <c r="D394" i="19"/>
  <c r="E393" i="19"/>
  <c r="D393" i="19"/>
  <c r="E392" i="19"/>
  <c r="D392" i="19"/>
  <c r="E391" i="19"/>
  <c r="D391" i="19"/>
  <c r="E390" i="19"/>
  <c r="D390" i="19"/>
  <c r="E389" i="19"/>
  <c r="D389" i="19"/>
  <c r="E388" i="19"/>
  <c r="D388" i="19"/>
  <c r="E387" i="19"/>
  <c r="D387" i="19"/>
  <c r="E386" i="19"/>
  <c r="D386" i="19"/>
  <c r="E385" i="19"/>
  <c r="D385" i="19"/>
  <c r="E384" i="19"/>
  <c r="D384" i="19"/>
  <c r="E383" i="19"/>
  <c r="D383" i="19"/>
  <c r="E382" i="19"/>
  <c r="D382" i="19"/>
  <c r="E381" i="19"/>
  <c r="D381" i="19"/>
  <c r="E380" i="19"/>
  <c r="D380" i="19"/>
  <c r="E379" i="19"/>
  <c r="D379" i="19"/>
  <c r="E378" i="19"/>
  <c r="D378" i="19"/>
  <c r="E377" i="19"/>
  <c r="D377" i="19"/>
  <c r="E376" i="19"/>
  <c r="D376" i="19"/>
  <c r="E375" i="19"/>
  <c r="D375" i="19"/>
  <c r="E374" i="19"/>
  <c r="D374" i="19"/>
  <c r="E373" i="19"/>
  <c r="D373" i="19"/>
  <c r="E372" i="19"/>
  <c r="D372" i="19"/>
  <c r="E371" i="19"/>
  <c r="D371" i="19"/>
  <c r="E370" i="19"/>
  <c r="D370" i="19"/>
  <c r="E369" i="19"/>
  <c r="D369" i="19"/>
  <c r="E368" i="19"/>
  <c r="D368" i="19"/>
  <c r="E367" i="19"/>
  <c r="D367" i="19"/>
  <c r="E366" i="19"/>
  <c r="D366" i="19"/>
  <c r="E365" i="19"/>
  <c r="D365" i="19"/>
  <c r="E364" i="19"/>
  <c r="D364" i="19"/>
  <c r="E363" i="19"/>
  <c r="D363" i="19"/>
  <c r="E362" i="19"/>
  <c r="D362" i="19"/>
  <c r="E361" i="19"/>
  <c r="D361" i="19"/>
  <c r="E360" i="19"/>
  <c r="D360" i="19"/>
  <c r="E359" i="19"/>
  <c r="D359" i="19"/>
  <c r="E358" i="19"/>
  <c r="D358" i="19"/>
  <c r="E357" i="19"/>
  <c r="D357" i="19"/>
  <c r="E356" i="19"/>
  <c r="D356" i="19"/>
  <c r="E355" i="19"/>
  <c r="D355" i="19"/>
  <c r="E354" i="19"/>
  <c r="D354" i="19"/>
  <c r="E353" i="19"/>
  <c r="D353" i="19"/>
  <c r="E352" i="19"/>
  <c r="D352" i="19"/>
  <c r="E351" i="19"/>
  <c r="D351" i="19"/>
  <c r="E350" i="19"/>
  <c r="D350" i="19"/>
  <c r="E349" i="19"/>
  <c r="D349" i="19"/>
  <c r="E348" i="19"/>
  <c r="D348" i="19"/>
  <c r="E347" i="19"/>
  <c r="D347" i="19"/>
  <c r="E346" i="19"/>
  <c r="D346" i="19"/>
  <c r="E345" i="19"/>
  <c r="D345" i="19"/>
  <c r="E344" i="19"/>
  <c r="D344" i="19"/>
  <c r="E343" i="19"/>
  <c r="D343" i="19"/>
  <c r="E342" i="19"/>
  <c r="D342" i="19"/>
  <c r="E341" i="19"/>
  <c r="D341" i="19"/>
  <c r="E340" i="19"/>
  <c r="D340" i="19"/>
  <c r="E339" i="19"/>
  <c r="D339" i="19"/>
  <c r="E338" i="19"/>
  <c r="D338" i="19"/>
  <c r="E337" i="19"/>
  <c r="D337" i="19"/>
  <c r="E336" i="19"/>
  <c r="D336" i="19"/>
  <c r="E335" i="19"/>
  <c r="D335" i="19"/>
  <c r="E334" i="19"/>
  <c r="D334" i="19"/>
  <c r="E333" i="19"/>
  <c r="D333" i="19"/>
  <c r="E332" i="19"/>
  <c r="D332" i="19"/>
  <c r="E331" i="19"/>
  <c r="D331" i="19"/>
  <c r="E330" i="19"/>
  <c r="D330" i="19"/>
  <c r="E329" i="19"/>
  <c r="D329" i="19"/>
  <c r="E328" i="19"/>
  <c r="D328" i="19"/>
  <c r="E327" i="19"/>
  <c r="D327" i="19"/>
  <c r="E326" i="19"/>
  <c r="D326" i="19"/>
  <c r="E325" i="19"/>
  <c r="D325" i="19"/>
  <c r="E324" i="19"/>
  <c r="D324" i="19"/>
  <c r="E323" i="19"/>
  <c r="D323" i="19"/>
  <c r="E322" i="19"/>
  <c r="D322" i="19"/>
  <c r="E321" i="19"/>
  <c r="D321" i="19"/>
  <c r="E320" i="19"/>
  <c r="D320" i="19"/>
  <c r="E319" i="19"/>
  <c r="D319" i="19"/>
  <c r="E318" i="19"/>
  <c r="D318" i="19"/>
  <c r="E317" i="19"/>
  <c r="D317" i="19"/>
  <c r="E316" i="19"/>
  <c r="D316" i="19"/>
  <c r="E315" i="19"/>
  <c r="D315" i="19"/>
  <c r="E314" i="19"/>
  <c r="D314" i="19"/>
  <c r="E313" i="19"/>
  <c r="D313" i="19"/>
  <c r="E312" i="19"/>
  <c r="D312" i="19"/>
  <c r="E311" i="19"/>
  <c r="D311" i="19"/>
  <c r="E310" i="19"/>
  <c r="D310" i="19"/>
  <c r="E309" i="19"/>
  <c r="D309" i="19"/>
  <c r="E308" i="19"/>
  <c r="D308" i="19"/>
  <c r="E307" i="19"/>
  <c r="D307" i="19"/>
  <c r="E306" i="19"/>
  <c r="D306" i="19"/>
  <c r="E305" i="19"/>
  <c r="D305" i="19"/>
  <c r="E304" i="19"/>
  <c r="D304" i="19"/>
  <c r="E303" i="19"/>
  <c r="D303" i="19"/>
  <c r="E302" i="19"/>
  <c r="D302" i="19"/>
  <c r="E301" i="19"/>
  <c r="D301" i="19"/>
  <c r="E300" i="19"/>
  <c r="D300" i="19"/>
  <c r="E299" i="19"/>
  <c r="D299" i="19"/>
  <c r="E298" i="19"/>
  <c r="D298" i="19"/>
  <c r="E297" i="19"/>
  <c r="D297" i="19"/>
  <c r="E296" i="19"/>
  <c r="D296" i="19"/>
  <c r="E295" i="19"/>
  <c r="D295" i="19"/>
  <c r="E294" i="19"/>
  <c r="D294" i="19"/>
  <c r="E293" i="19"/>
  <c r="D293" i="19"/>
  <c r="E292" i="19"/>
  <c r="D292" i="19"/>
  <c r="E291" i="19"/>
  <c r="D291" i="19"/>
  <c r="E290" i="19"/>
  <c r="D290" i="19"/>
  <c r="E289" i="19"/>
  <c r="D289" i="19"/>
  <c r="E288" i="19"/>
  <c r="D288" i="19"/>
  <c r="E287" i="19"/>
  <c r="D287" i="19"/>
  <c r="E286" i="19"/>
  <c r="D286" i="19"/>
  <c r="E285" i="19"/>
  <c r="D285" i="19"/>
  <c r="E284" i="19"/>
  <c r="D284" i="19"/>
  <c r="E283" i="19"/>
  <c r="D283" i="19"/>
  <c r="E282" i="19"/>
  <c r="D282" i="19"/>
  <c r="E281" i="19"/>
  <c r="D281" i="19"/>
  <c r="E280" i="19"/>
  <c r="D280" i="19"/>
  <c r="E279" i="19"/>
  <c r="D279" i="19"/>
  <c r="E278" i="19"/>
  <c r="D278" i="19"/>
  <c r="E277" i="19"/>
  <c r="D277" i="19"/>
  <c r="E276" i="19"/>
  <c r="D276" i="19"/>
  <c r="E275" i="19"/>
  <c r="D275" i="19"/>
  <c r="E274" i="19"/>
  <c r="D274" i="19"/>
  <c r="E273" i="19"/>
  <c r="D273" i="19"/>
  <c r="E272" i="19"/>
  <c r="D272" i="19"/>
  <c r="E271" i="19"/>
  <c r="D271" i="19"/>
  <c r="E270" i="19"/>
  <c r="D270" i="19"/>
  <c r="E269" i="19"/>
  <c r="D269" i="19"/>
  <c r="E268" i="19"/>
  <c r="D268" i="19"/>
  <c r="E267" i="19"/>
  <c r="D267" i="19"/>
  <c r="E266" i="19"/>
  <c r="D266" i="19"/>
  <c r="E265" i="19"/>
  <c r="D265" i="19"/>
  <c r="E264" i="19"/>
  <c r="D264" i="19"/>
  <c r="E263" i="19"/>
  <c r="D263" i="19"/>
  <c r="E262" i="19"/>
  <c r="D262" i="19"/>
  <c r="E261" i="19"/>
  <c r="D261" i="19"/>
  <c r="E260" i="19"/>
  <c r="D260" i="19"/>
  <c r="E259" i="19"/>
  <c r="D259" i="19"/>
  <c r="E258" i="19"/>
  <c r="D258" i="19"/>
  <c r="E257" i="19"/>
  <c r="D257" i="19"/>
  <c r="E256" i="19"/>
  <c r="D256" i="19"/>
  <c r="E255" i="19"/>
  <c r="D255" i="19"/>
  <c r="E254" i="19"/>
  <c r="D254" i="19"/>
  <c r="E253" i="19"/>
  <c r="D253" i="19"/>
  <c r="E252" i="19"/>
  <c r="D252" i="19"/>
  <c r="E251" i="19"/>
  <c r="D251" i="19"/>
  <c r="E250" i="19"/>
  <c r="D250" i="19"/>
  <c r="E249" i="19"/>
  <c r="D249" i="19"/>
  <c r="E248" i="19"/>
  <c r="D248" i="19"/>
  <c r="E247" i="19"/>
  <c r="D247" i="19"/>
  <c r="E246" i="19"/>
  <c r="D246" i="19"/>
  <c r="E245" i="19"/>
  <c r="D245" i="19"/>
  <c r="E244" i="19"/>
  <c r="D244" i="19"/>
  <c r="E243" i="19"/>
  <c r="D243" i="19"/>
  <c r="E242" i="19"/>
  <c r="D242" i="19"/>
  <c r="E241" i="19"/>
  <c r="D241" i="19"/>
  <c r="E240" i="19"/>
  <c r="D240" i="19"/>
  <c r="E239" i="19"/>
  <c r="D239" i="19"/>
  <c r="E238" i="19"/>
  <c r="D238" i="19"/>
  <c r="E237" i="19"/>
  <c r="D237" i="19"/>
  <c r="E236" i="19"/>
  <c r="D236" i="19"/>
  <c r="E235" i="19"/>
  <c r="D235" i="19"/>
  <c r="E234" i="19"/>
  <c r="D234" i="19"/>
  <c r="E233" i="19"/>
  <c r="D233" i="19"/>
  <c r="E232" i="19"/>
  <c r="D232" i="19"/>
  <c r="E231" i="19"/>
  <c r="D231" i="19"/>
  <c r="E230" i="19"/>
  <c r="D230" i="19"/>
  <c r="E229" i="19"/>
  <c r="D229" i="19"/>
  <c r="E228" i="19"/>
  <c r="D228" i="19"/>
  <c r="E227" i="19"/>
  <c r="D227" i="19"/>
  <c r="E226" i="19"/>
  <c r="D226" i="19"/>
  <c r="E225" i="19"/>
  <c r="D225" i="19"/>
  <c r="E224" i="19"/>
  <c r="D224" i="19"/>
  <c r="E223" i="19"/>
  <c r="D223" i="19"/>
  <c r="E222" i="19"/>
  <c r="D222" i="19"/>
  <c r="E221" i="19"/>
  <c r="D221" i="19"/>
  <c r="E220" i="19"/>
  <c r="D220" i="19"/>
  <c r="E219" i="19"/>
  <c r="D219" i="19"/>
  <c r="E218" i="19"/>
  <c r="D218" i="19"/>
  <c r="E217" i="19"/>
  <c r="D217" i="19"/>
  <c r="E216" i="19"/>
  <c r="D216" i="19"/>
  <c r="E215" i="19"/>
  <c r="D215" i="19"/>
  <c r="E214" i="19"/>
  <c r="D214" i="19"/>
  <c r="E213" i="19"/>
  <c r="D213" i="19"/>
  <c r="E212" i="19"/>
  <c r="D212" i="19"/>
  <c r="E211" i="19"/>
  <c r="D211" i="19"/>
  <c r="E210" i="19"/>
  <c r="D210" i="19"/>
  <c r="E209" i="19"/>
  <c r="D209" i="19"/>
  <c r="E208" i="19"/>
  <c r="D208" i="19"/>
  <c r="E207" i="19"/>
  <c r="D207" i="19"/>
  <c r="E206" i="19"/>
  <c r="D206" i="19"/>
  <c r="E205" i="19"/>
  <c r="D205" i="19"/>
  <c r="E204" i="19"/>
  <c r="D204" i="19"/>
  <c r="E203" i="19"/>
  <c r="D203" i="19"/>
  <c r="E202" i="19"/>
  <c r="D202" i="19"/>
  <c r="E201" i="19"/>
  <c r="D201" i="19"/>
  <c r="E200" i="19"/>
  <c r="D200" i="19"/>
  <c r="E199" i="19"/>
  <c r="D199" i="19"/>
  <c r="E198" i="19"/>
  <c r="D198" i="19"/>
  <c r="E197" i="19"/>
  <c r="D197" i="19"/>
  <c r="E196" i="19"/>
  <c r="D196" i="19"/>
  <c r="E195" i="19"/>
  <c r="D195" i="19"/>
  <c r="E194" i="19"/>
  <c r="D194" i="19"/>
  <c r="E193" i="19"/>
  <c r="D193" i="19"/>
  <c r="E192" i="19"/>
  <c r="D192" i="19"/>
  <c r="E191" i="19"/>
  <c r="D191" i="19"/>
  <c r="E190" i="19"/>
  <c r="D190" i="19"/>
  <c r="E189" i="19"/>
  <c r="D189" i="19"/>
  <c r="E188" i="19"/>
  <c r="D188" i="19"/>
  <c r="E187" i="19"/>
  <c r="D187" i="19"/>
  <c r="E186" i="19"/>
  <c r="D186" i="19"/>
  <c r="E185" i="19"/>
  <c r="D185" i="19"/>
  <c r="E184" i="19"/>
  <c r="D184" i="19"/>
  <c r="E183" i="19"/>
  <c r="D183" i="19"/>
  <c r="E182" i="19"/>
  <c r="D182" i="19"/>
  <c r="E181" i="19"/>
  <c r="D181" i="19"/>
  <c r="E180" i="19"/>
  <c r="D180" i="19"/>
  <c r="E179" i="19"/>
  <c r="D179" i="19"/>
  <c r="E178" i="19"/>
  <c r="D178" i="19"/>
  <c r="E177" i="19"/>
  <c r="D177" i="19"/>
  <c r="E176" i="19"/>
  <c r="D176" i="19"/>
  <c r="E175" i="19"/>
  <c r="D175" i="19"/>
  <c r="E174" i="19"/>
  <c r="D174" i="19"/>
  <c r="E173" i="19"/>
  <c r="D173" i="19"/>
  <c r="E172" i="19"/>
  <c r="D172" i="19"/>
  <c r="E171" i="19"/>
  <c r="D171" i="19"/>
  <c r="E170" i="19"/>
  <c r="D170" i="19"/>
  <c r="E169" i="19"/>
  <c r="D169" i="19"/>
  <c r="E168" i="19"/>
  <c r="D168" i="19"/>
  <c r="E167" i="19"/>
  <c r="D167" i="19"/>
  <c r="E166" i="19"/>
  <c r="D166" i="19"/>
  <c r="E165" i="19"/>
  <c r="D165" i="19"/>
  <c r="E164" i="19"/>
  <c r="D164" i="19"/>
  <c r="E163" i="19"/>
  <c r="D163" i="19"/>
  <c r="E162" i="19"/>
  <c r="D162" i="19"/>
  <c r="E161" i="19"/>
  <c r="D161" i="19"/>
  <c r="E160" i="19"/>
  <c r="D160" i="19"/>
  <c r="E159" i="19"/>
  <c r="D159" i="19"/>
  <c r="E158" i="19"/>
  <c r="D158" i="19"/>
  <c r="E157" i="19"/>
  <c r="D157" i="19"/>
  <c r="E156" i="19"/>
  <c r="D156" i="19"/>
  <c r="E155" i="19"/>
  <c r="D155" i="19"/>
  <c r="E154" i="19"/>
  <c r="D154" i="19"/>
  <c r="E153" i="19"/>
  <c r="D153" i="19"/>
  <c r="E152" i="19"/>
  <c r="D152" i="19"/>
  <c r="E151" i="19"/>
  <c r="D151" i="19"/>
  <c r="E150" i="19"/>
  <c r="D150" i="19"/>
  <c r="E149" i="19"/>
  <c r="D149" i="19"/>
  <c r="E148" i="19"/>
  <c r="D148" i="19"/>
  <c r="E147" i="19"/>
  <c r="D147" i="19"/>
  <c r="E146" i="19"/>
  <c r="D146" i="19"/>
  <c r="E145" i="19"/>
  <c r="D145" i="19"/>
  <c r="E144" i="19"/>
  <c r="D144" i="19"/>
  <c r="E143" i="19"/>
  <c r="D143" i="19"/>
  <c r="E142" i="19"/>
  <c r="D142" i="19"/>
  <c r="E141" i="19"/>
  <c r="D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E132" i="19"/>
  <c r="D132" i="19"/>
  <c r="E131" i="19"/>
  <c r="D131" i="19"/>
  <c r="E130" i="19"/>
  <c r="D130" i="19"/>
  <c r="E129" i="19"/>
  <c r="D129" i="19"/>
  <c r="E128" i="19"/>
  <c r="D128" i="19"/>
  <c r="E127" i="19"/>
  <c r="D127" i="19"/>
  <c r="E126" i="19"/>
  <c r="D126" i="19"/>
  <c r="E125" i="19"/>
  <c r="D125" i="19"/>
  <c r="E124" i="19"/>
  <c r="D124" i="19"/>
  <c r="E123" i="19"/>
  <c r="D123" i="19"/>
  <c r="E122" i="19"/>
  <c r="D122" i="19"/>
  <c r="E121" i="19"/>
  <c r="D121" i="19"/>
  <c r="E120" i="19"/>
  <c r="D120" i="19"/>
  <c r="E119" i="19"/>
  <c r="D119" i="19"/>
  <c r="E118" i="19"/>
  <c r="D118" i="19"/>
  <c r="E117" i="19"/>
  <c r="D117" i="19"/>
  <c r="E116" i="19"/>
  <c r="D116" i="19"/>
  <c r="E115" i="19"/>
  <c r="D115" i="19"/>
  <c r="E114" i="19"/>
  <c r="D114" i="19"/>
  <c r="E113" i="19"/>
  <c r="D113" i="19"/>
  <c r="E112" i="19"/>
  <c r="D112" i="19"/>
  <c r="E111" i="19"/>
  <c r="D111" i="19"/>
  <c r="E110" i="19"/>
  <c r="D110" i="19"/>
  <c r="E109" i="19"/>
  <c r="D109" i="19"/>
  <c r="E108" i="19"/>
  <c r="D108" i="19"/>
  <c r="E107" i="19"/>
  <c r="D107" i="19"/>
  <c r="E106" i="19"/>
  <c r="D106" i="19"/>
  <c r="E105" i="19"/>
  <c r="D105" i="19"/>
  <c r="E104" i="19"/>
  <c r="D104" i="19"/>
  <c r="E103" i="19"/>
  <c r="D103" i="19"/>
  <c r="E102" i="19"/>
  <c r="D102" i="19"/>
  <c r="E101" i="19"/>
  <c r="D101" i="19"/>
  <c r="E100" i="19"/>
  <c r="D100" i="19"/>
  <c r="E99" i="19"/>
  <c r="D99" i="19"/>
  <c r="E98" i="19"/>
  <c r="D98" i="19"/>
  <c r="E97" i="19"/>
  <c r="D97" i="19"/>
  <c r="E96" i="19"/>
  <c r="D96" i="19"/>
  <c r="E95" i="19"/>
  <c r="D95" i="19"/>
  <c r="E94" i="19"/>
  <c r="D94" i="19"/>
  <c r="E93" i="19"/>
  <c r="D93" i="19"/>
  <c r="E92" i="19"/>
  <c r="D92" i="19"/>
  <c r="E91" i="19"/>
  <c r="D91" i="19"/>
  <c r="E90" i="19"/>
  <c r="D90" i="19"/>
  <c r="E89" i="19"/>
  <c r="D89" i="19"/>
  <c r="E88" i="19"/>
  <c r="D88" i="19"/>
  <c r="E87" i="19"/>
  <c r="D87" i="19"/>
  <c r="E86" i="19"/>
  <c r="D86" i="19"/>
  <c r="E85" i="19"/>
  <c r="D85" i="19"/>
  <c r="E84" i="19"/>
  <c r="D84" i="19"/>
  <c r="E83" i="19"/>
  <c r="D83" i="19"/>
  <c r="E82" i="19"/>
  <c r="D82" i="19"/>
  <c r="E81" i="19"/>
  <c r="D81" i="19"/>
  <c r="E80" i="19"/>
  <c r="D80" i="19"/>
  <c r="E79" i="19"/>
  <c r="D79" i="19"/>
  <c r="E78" i="19"/>
  <c r="D78" i="19"/>
  <c r="E77" i="19"/>
  <c r="D77" i="19"/>
  <c r="E76" i="19"/>
  <c r="D76" i="19"/>
  <c r="E75" i="19"/>
  <c r="D75" i="19"/>
  <c r="E74" i="19"/>
  <c r="D74" i="19"/>
  <c r="E73" i="19"/>
  <c r="D73" i="19"/>
  <c r="E72" i="19"/>
  <c r="D72" i="19"/>
  <c r="E71" i="19"/>
  <c r="D71" i="19"/>
  <c r="E70" i="19"/>
  <c r="D70" i="19"/>
  <c r="E69" i="19"/>
  <c r="D69" i="19"/>
  <c r="E68" i="19"/>
  <c r="D68" i="19"/>
  <c r="E67" i="19"/>
  <c r="D67" i="19"/>
  <c r="E66" i="19"/>
  <c r="D66" i="19"/>
  <c r="E65" i="19"/>
  <c r="D65" i="19"/>
  <c r="E64" i="19"/>
  <c r="D64" i="19"/>
  <c r="E63" i="19"/>
  <c r="D63" i="19"/>
  <c r="E62" i="19"/>
  <c r="D62" i="19"/>
  <c r="E61" i="19"/>
  <c r="D61" i="19"/>
  <c r="E60" i="19"/>
  <c r="D60" i="19"/>
  <c r="E59" i="19"/>
  <c r="D59" i="19"/>
  <c r="E58" i="19"/>
  <c r="D58" i="19"/>
  <c r="E57" i="19"/>
  <c r="D57" i="19"/>
  <c r="E56" i="19"/>
  <c r="D56" i="19"/>
  <c r="E55" i="19"/>
  <c r="D55" i="19"/>
  <c r="E54" i="19"/>
  <c r="D54" i="19"/>
  <c r="E53" i="19"/>
  <c r="D53" i="19"/>
  <c r="E52" i="19"/>
  <c r="D52" i="19"/>
  <c r="E51" i="19"/>
  <c r="D51" i="19"/>
  <c r="E50" i="19"/>
  <c r="D50" i="19"/>
  <c r="E49" i="19"/>
  <c r="D49" i="19"/>
  <c r="E48" i="19"/>
  <c r="D48" i="19"/>
  <c r="E47" i="19"/>
  <c r="D47" i="19"/>
  <c r="E46" i="19"/>
  <c r="D46" i="19"/>
  <c r="E45" i="19"/>
  <c r="D45" i="19"/>
  <c r="E44" i="19"/>
  <c r="D44" i="19"/>
  <c r="E43" i="19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E11" i="19"/>
  <c r="D11" i="19"/>
  <c r="E10" i="19"/>
  <c r="D10" i="19"/>
  <c r="E9" i="19"/>
  <c r="D9" i="19"/>
  <c r="E8" i="19"/>
  <c r="E7" i="19" s="1"/>
  <c r="D8" i="19"/>
  <c r="D7" i="19" s="1"/>
  <c r="E771" i="15"/>
  <c r="D771" i="15"/>
  <c r="E770" i="15"/>
  <c r="D770" i="15"/>
  <c r="E769" i="15"/>
  <c r="D769" i="15"/>
  <c r="E768" i="15"/>
  <c r="D768" i="15"/>
  <c r="E767" i="15"/>
  <c r="D767" i="15"/>
  <c r="E766" i="15"/>
  <c r="D766" i="15"/>
  <c r="E765" i="15"/>
  <c r="D765" i="15"/>
  <c r="E764" i="15"/>
  <c r="D764" i="15"/>
  <c r="E763" i="15"/>
  <c r="D763" i="15"/>
  <c r="E762" i="15"/>
  <c r="D762" i="15"/>
  <c r="E761" i="15"/>
  <c r="D761" i="15"/>
  <c r="E760" i="15"/>
  <c r="D760" i="15"/>
  <c r="E759" i="15"/>
  <c r="D759" i="15"/>
  <c r="E758" i="15"/>
  <c r="D758" i="15"/>
  <c r="E757" i="15"/>
  <c r="D757" i="15"/>
  <c r="E756" i="15"/>
  <c r="D756" i="15"/>
  <c r="E755" i="15"/>
  <c r="D755" i="15"/>
  <c r="E754" i="15"/>
  <c r="D754" i="15"/>
  <c r="E753" i="15"/>
  <c r="D753" i="15"/>
  <c r="E752" i="15"/>
  <c r="D752" i="15"/>
  <c r="E751" i="15"/>
  <c r="D751" i="15"/>
  <c r="E750" i="15"/>
  <c r="D750" i="15"/>
  <c r="E749" i="15"/>
  <c r="D749" i="15"/>
  <c r="E748" i="15"/>
  <c r="D748" i="15"/>
  <c r="E747" i="15"/>
  <c r="D747" i="15"/>
  <c r="E746" i="15"/>
  <c r="D746" i="15"/>
  <c r="E745" i="15"/>
  <c r="D745" i="15"/>
  <c r="E744" i="15"/>
  <c r="D744" i="15"/>
  <c r="E743" i="15"/>
  <c r="D743" i="15"/>
  <c r="E742" i="15"/>
  <c r="D742" i="15"/>
  <c r="E741" i="15"/>
  <c r="D741" i="15"/>
  <c r="E740" i="15"/>
  <c r="D740" i="15"/>
  <c r="E739" i="15"/>
  <c r="D739" i="15"/>
  <c r="E738" i="15"/>
  <c r="D738" i="15"/>
  <c r="E737" i="15"/>
  <c r="D737" i="15"/>
  <c r="E736" i="15"/>
  <c r="D736" i="15"/>
  <c r="E735" i="15"/>
  <c r="D735" i="15"/>
  <c r="E734" i="15"/>
  <c r="D734" i="15"/>
  <c r="E733" i="15"/>
  <c r="D733" i="15"/>
  <c r="E732" i="15"/>
  <c r="D732" i="15"/>
  <c r="E731" i="15"/>
  <c r="D731" i="15"/>
  <c r="E730" i="15"/>
  <c r="D730" i="15"/>
  <c r="E729" i="15"/>
  <c r="D729" i="15"/>
  <c r="E728" i="15"/>
  <c r="D728" i="15"/>
  <c r="E727" i="15"/>
  <c r="D727" i="15"/>
  <c r="E726" i="15"/>
  <c r="D726" i="15"/>
  <c r="E725" i="15"/>
  <c r="D725" i="15"/>
  <c r="E724" i="15"/>
  <c r="D724" i="15"/>
  <c r="E723" i="15"/>
  <c r="D723" i="15"/>
  <c r="E722" i="15"/>
  <c r="D722" i="15"/>
  <c r="E721" i="15"/>
  <c r="D721" i="15"/>
  <c r="E720" i="15"/>
  <c r="D720" i="15"/>
  <c r="E719" i="15"/>
  <c r="D719" i="15"/>
  <c r="E718" i="15"/>
  <c r="D718" i="15"/>
  <c r="E717" i="15"/>
  <c r="D717" i="15"/>
  <c r="E716" i="15"/>
  <c r="D716" i="15"/>
  <c r="E715" i="15"/>
  <c r="D715" i="15"/>
  <c r="E714" i="15"/>
  <c r="D714" i="15"/>
  <c r="E713" i="15"/>
  <c r="D713" i="15"/>
  <c r="E712" i="15"/>
  <c r="D712" i="15"/>
  <c r="E711" i="15"/>
  <c r="D711" i="15"/>
  <c r="E710" i="15"/>
  <c r="D710" i="15"/>
  <c r="E709" i="15"/>
  <c r="D709" i="15"/>
  <c r="E708" i="15"/>
  <c r="D708" i="15"/>
  <c r="E707" i="15"/>
  <c r="D707" i="15"/>
  <c r="E706" i="15"/>
  <c r="D706" i="15"/>
  <c r="E705" i="15"/>
  <c r="D705" i="15"/>
  <c r="E704" i="15"/>
  <c r="D704" i="15"/>
  <c r="E703" i="15"/>
  <c r="D703" i="15"/>
  <c r="E702" i="15"/>
  <c r="D702" i="15"/>
  <c r="E701" i="15"/>
  <c r="D701" i="15"/>
  <c r="E700" i="15"/>
  <c r="D700" i="15"/>
  <c r="E699" i="15"/>
  <c r="D699" i="15"/>
  <c r="E698" i="15"/>
  <c r="D698" i="15"/>
  <c r="E697" i="15"/>
  <c r="D697" i="15"/>
  <c r="E696" i="15"/>
  <c r="D696" i="15"/>
  <c r="E695" i="15"/>
  <c r="D695" i="15"/>
  <c r="E694" i="15"/>
  <c r="D694" i="15"/>
  <c r="E693" i="15"/>
  <c r="D693" i="15"/>
  <c r="E692" i="15"/>
  <c r="D692" i="15"/>
  <c r="E691" i="15"/>
  <c r="D691" i="15"/>
  <c r="E690" i="15"/>
  <c r="D690" i="15"/>
  <c r="E689" i="15"/>
  <c r="D689" i="15"/>
  <c r="E688" i="15"/>
  <c r="D688" i="15"/>
  <c r="E687" i="15"/>
  <c r="D687" i="15"/>
  <c r="E686" i="15"/>
  <c r="D686" i="15"/>
  <c r="E685" i="15"/>
  <c r="D685" i="15"/>
  <c r="E684" i="15"/>
  <c r="D684" i="15"/>
  <c r="E683" i="15"/>
  <c r="D683" i="15"/>
  <c r="E682" i="15"/>
  <c r="D682" i="15"/>
  <c r="E681" i="15"/>
  <c r="D681" i="15"/>
  <c r="E680" i="15"/>
  <c r="D680" i="15"/>
  <c r="E679" i="15"/>
  <c r="D679" i="15"/>
  <c r="E678" i="15"/>
  <c r="D678" i="15"/>
  <c r="E677" i="15"/>
  <c r="D677" i="15"/>
  <c r="E676" i="15"/>
  <c r="D676" i="15"/>
  <c r="E675" i="15"/>
  <c r="D675" i="15"/>
  <c r="E674" i="15"/>
  <c r="D674" i="15"/>
  <c r="E673" i="15"/>
  <c r="D673" i="15"/>
  <c r="E672" i="15"/>
  <c r="D672" i="15"/>
  <c r="E671" i="15"/>
  <c r="D671" i="15"/>
  <c r="E670" i="15"/>
  <c r="D670" i="15"/>
  <c r="E669" i="15"/>
  <c r="D669" i="15"/>
  <c r="E668" i="15"/>
  <c r="D668" i="15"/>
  <c r="E667" i="15"/>
  <c r="D667" i="15"/>
  <c r="E666" i="15"/>
  <c r="D666" i="15"/>
  <c r="E665" i="15"/>
  <c r="D665" i="15"/>
  <c r="E664" i="15"/>
  <c r="D664" i="15"/>
  <c r="E663" i="15"/>
  <c r="D663" i="15"/>
  <c r="E662" i="15"/>
  <c r="D662" i="15"/>
  <c r="E661" i="15"/>
  <c r="D661" i="15"/>
  <c r="E660" i="15"/>
  <c r="D660" i="15"/>
  <c r="E659" i="15"/>
  <c r="D659" i="15"/>
  <c r="E658" i="15"/>
  <c r="D658" i="15"/>
  <c r="E657" i="15"/>
  <c r="D657" i="15"/>
  <c r="E656" i="15"/>
  <c r="D656" i="15"/>
  <c r="E655" i="15"/>
  <c r="D655" i="15"/>
  <c r="E654" i="15"/>
  <c r="D654" i="15"/>
  <c r="E653" i="15"/>
  <c r="D653" i="15"/>
  <c r="E652" i="15"/>
  <c r="D652" i="15"/>
  <c r="E651" i="15"/>
  <c r="D651" i="15"/>
  <c r="E650" i="15"/>
  <c r="D650" i="15"/>
  <c r="E649" i="15"/>
  <c r="D649" i="15"/>
  <c r="E648" i="15"/>
  <c r="D648" i="15"/>
  <c r="E647" i="15"/>
  <c r="D647" i="15"/>
  <c r="E646" i="15"/>
  <c r="D646" i="15"/>
  <c r="E645" i="15"/>
  <c r="D645" i="15"/>
  <c r="E644" i="15"/>
  <c r="D644" i="15"/>
  <c r="E643" i="15"/>
  <c r="D643" i="15"/>
  <c r="E642" i="15"/>
  <c r="D642" i="15"/>
  <c r="E641" i="15"/>
  <c r="D641" i="15"/>
  <c r="E640" i="15"/>
  <c r="D640" i="15"/>
  <c r="E639" i="15"/>
  <c r="D639" i="15"/>
  <c r="E638" i="15"/>
  <c r="D638" i="15"/>
  <c r="E637" i="15"/>
  <c r="D637" i="15"/>
  <c r="E636" i="15"/>
  <c r="D636" i="15"/>
  <c r="E635" i="15"/>
  <c r="D635" i="15"/>
  <c r="E634" i="15"/>
  <c r="D634" i="15"/>
  <c r="E633" i="15"/>
  <c r="D633" i="15"/>
  <c r="E632" i="15"/>
  <c r="D632" i="15"/>
  <c r="E631" i="15"/>
  <c r="D631" i="15"/>
  <c r="E630" i="15"/>
  <c r="D630" i="15"/>
  <c r="E629" i="15"/>
  <c r="D629" i="15"/>
  <c r="E628" i="15"/>
  <c r="D628" i="15"/>
  <c r="E627" i="15"/>
  <c r="D627" i="15"/>
  <c r="E626" i="15"/>
  <c r="D626" i="15"/>
  <c r="E625" i="15"/>
  <c r="D625" i="15"/>
  <c r="E624" i="15"/>
  <c r="D624" i="15"/>
  <c r="E623" i="15"/>
  <c r="D623" i="15"/>
  <c r="E622" i="15"/>
  <c r="D622" i="15"/>
  <c r="E621" i="15"/>
  <c r="D621" i="15"/>
  <c r="E620" i="15"/>
  <c r="D620" i="15"/>
  <c r="E619" i="15"/>
  <c r="D619" i="15"/>
  <c r="E618" i="15"/>
  <c r="D618" i="15"/>
  <c r="E617" i="15"/>
  <c r="D617" i="15"/>
  <c r="E616" i="15"/>
  <c r="D616" i="15"/>
  <c r="E615" i="15"/>
  <c r="D615" i="15"/>
  <c r="E614" i="15"/>
  <c r="D614" i="15"/>
  <c r="E613" i="15"/>
  <c r="D613" i="15"/>
  <c r="E612" i="15"/>
  <c r="D612" i="15"/>
  <c r="E611" i="15"/>
  <c r="D611" i="15"/>
  <c r="E610" i="15"/>
  <c r="D610" i="15"/>
  <c r="E609" i="15"/>
  <c r="D609" i="15"/>
  <c r="E608" i="15"/>
  <c r="D608" i="15"/>
  <c r="E607" i="15"/>
  <c r="D607" i="15"/>
  <c r="E606" i="15"/>
  <c r="D606" i="15"/>
  <c r="E605" i="15"/>
  <c r="D605" i="15"/>
  <c r="E604" i="15"/>
  <c r="D604" i="15"/>
  <c r="E603" i="15"/>
  <c r="D603" i="15"/>
  <c r="E602" i="15"/>
  <c r="D602" i="15"/>
  <c r="E601" i="15"/>
  <c r="D601" i="15"/>
  <c r="E600" i="15"/>
  <c r="D600" i="15"/>
  <c r="E599" i="15"/>
  <c r="D599" i="15"/>
  <c r="E598" i="15"/>
  <c r="D598" i="15"/>
  <c r="E597" i="15"/>
  <c r="D597" i="15"/>
  <c r="E596" i="15"/>
  <c r="D596" i="15"/>
  <c r="E595" i="15"/>
  <c r="D595" i="15"/>
  <c r="E594" i="15"/>
  <c r="D594" i="15"/>
  <c r="E593" i="15"/>
  <c r="D593" i="15"/>
  <c r="E592" i="15"/>
  <c r="D592" i="15"/>
  <c r="E591" i="15"/>
  <c r="D591" i="15"/>
  <c r="E590" i="15"/>
  <c r="D590" i="15"/>
  <c r="E589" i="15"/>
  <c r="D589" i="15"/>
  <c r="E588" i="15"/>
  <c r="D588" i="15"/>
  <c r="E587" i="15"/>
  <c r="D587" i="15"/>
  <c r="E586" i="15"/>
  <c r="D586" i="15"/>
  <c r="E585" i="15"/>
  <c r="D585" i="15"/>
  <c r="E584" i="15"/>
  <c r="D584" i="15"/>
  <c r="E583" i="15"/>
  <c r="D583" i="15"/>
  <c r="E582" i="15"/>
  <c r="D582" i="15"/>
  <c r="E581" i="15"/>
  <c r="D581" i="15"/>
  <c r="E580" i="15"/>
  <c r="D580" i="15"/>
  <c r="E579" i="15"/>
  <c r="D579" i="15"/>
  <c r="E578" i="15"/>
  <c r="D578" i="15"/>
  <c r="E577" i="15"/>
  <c r="D577" i="15"/>
  <c r="E576" i="15"/>
  <c r="D576" i="15"/>
  <c r="E575" i="15"/>
  <c r="D575" i="15"/>
  <c r="E574" i="15"/>
  <c r="D574" i="15"/>
  <c r="E573" i="15"/>
  <c r="D573" i="15"/>
  <c r="E572" i="15"/>
  <c r="D572" i="15"/>
  <c r="E571" i="15"/>
  <c r="D571" i="15"/>
  <c r="E570" i="15"/>
  <c r="D570" i="15"/>
  <c r="E569" i="15"/>
  <c r="D569" i="15"/>
  <c r="E568" i="15"/>
  <c r="D568" i="15"/>
  <c r="E567" i="15"/>
  <c r="D567" i="15"/>
  <c r="E566" i="15"/>
  <c r="D566" i="15"/>
  <c r="E565" i="15"/>
  <c r="D565" i="15"/>
  <c r="E564" i="15"/>
  <c r="D564" i="15"/>
  <c r="E563" i="15"/>
  <c r="D563" i="15"/>
  <c r="E562" i="15"/>
  <c r="D562" i="15"/>
  <c r="E561" i="15"/>
  <c r="D561" i="15"/>
  <c r="E560" i="15"/>
  <c r="D560" i="15"/>
  <c r="E559" i="15"/>
  <c r="D559" i="15"/>
  <c r="E558" i="15"/>
  <c r="D558" i="15"/>
  <c r="E557" i="15"/>
  <c r="D557" i="15"/>
  <c r="E556" i="15"/>
  <c r="D556" i="15"/>
  <c r="E555" i="15"/>
  <c r="D555" i="15"/>
  <c r="E554" i="15"/>
  <c r="D554" i="15"/>
  <c r="E553" i="15"/>
  <c r="D553" i="15"/>
  <c r="E552" i="15"/>
  <c r="D552" i="15"/>
  <c r="E551" i="15"/>
  <c r="D551" i="15"/>
  <c r="E550" i="15"/>
  <c r="D550" i="15"/>
  <c r="E549" i="15"/>
  <c r="D549" i="15"/>
  <c r="E548" i="15"/>
  <c r="D548" i="15"/>
  <c r="E547" i="15"/>
  <c r="D547" i="15"/>
  <c r="E546" i="15"/>
  <c r="D546" i="15"/>
  <c r="E545" i="15"/>
  <c r="D545" i="15"/>
  <c r="E544" i="15"/>
  <c r="D544" i="15"/>
  <c r="E543" i="15"/>
  <c r="D543" i="15"/>
  <c r="E542" i="15"/>
  <c r="D542" i="15"/>
  <c r="E541" i="15"/>
  <c r="D541" i="15"/>
  <c r="E540" i="15"/>
  <c r="D540" i="15"/>
  <c r="E539" i="15"/>
  <c r="D539" i="15"/>
  <c r="E538" i="15"/>
  <c r="D538" i="15"/>
  <c r="E537" i="15"/>
  <c r="D537" i="15"/>
  <c r="E536" i="15"/>
  <c r="D536" i="15"/>
  <c r="E535" i="15"/>
  <c r="D535" i="15"/>
  <c r="E534" i="15"/>
  <c r="D534" i="15"/>
  <c r="E533" i="15"/>
  <c r="D533" i="15"/>
  <c r="E532" i="15"/>
  <c r="D532" i="15"/>
  <c r="E531" i="15"/>
  <c r="D531" i="15"/>
  <c r="E530" i="15"/>
  <c r="D530" i="15"/>
  <c r="E529" i="15"/>
  <c r="D529" i="15"/>
  <c r="E528" i="15"/>
  <c r="D528" i="15"/>
  <c r="E527" i="15"/>
  <c r="D527" i="15"/>
  <c r="E526" i="15"/>
  <c r="D526" i="15"/>
  <c r="E525" i="15"/>
  <c r="D525" i="15"/>
  <c r="E524" i="15"/>
  <c r="D524" i="15"/>
  <c r="E523" i="15"/>
  <c r="D523" i="15"/>
  <c r="E522" i="15"/>
  <c r="D522" i="15"/>
  <c r="E521" i="15"/>
  <c r="D521" i="15"/>
  <c r="E520" i="15"/>
  <c r="D520" i="15"/>
  <c r="E519" i="15"/>
  <c r="D519" i="15"/>
  <c r="E518" i="15"/>
  <c r="D518" i="15"/>
  <c r="E517" i="15"/>
  <c r="D517" i="15"/>
  <c r="E516" i="15"/>
  <c r="D516" i="15"/>
  <c r="E515" i="15"/>
  <c r="D515" i="15"/>
  <c r="E514" i="15"/>
  <c r="D514" i="15"/>
  <c r="E513" i="15"/>
  <c r="D513" i="15"/>
  <c r="E512" i="15"/>
  <c r="D512" i="15"/>
  <c r="E511" i="15"/>
  <c r="D511" i="15"/>
  <c r="E510" i="15"/>
  <c r="D510" i="15"/>
  <c r="E509" i="15"/>
  <c r="D509" i="15"/>
  <c r="E508" i="15"/>
  <c r="D508" i="15"/>
  <c r="E507" i="15"/>
  <c r="D507" i="15"/>
  <c r="E506" i="15"/>
  <c r="D506" i="15"/>
  <c r="E505" i="15"/>
  <c r="D505" i="15"/>
  <c r="E504" i="15"/>
  <c r="D504" i="15"/>
  <c r="E503" i="15"/>
  <c r="D503" i="15"/>
  <c r="E502" i="15"/>
  <c r="D502" i="15"/>
  <c r="E501" i="15"/>
  <c r="D501" i="15"/>
  <c r="E500" i="15"/>
  <c r="D500" i="15"/>
  <c r="E499" i="15"/>
  <c r="D499" i="15"/>
  <c r="E498" i="15"/>
  <c r="D498" i="15"/>
  <c r="E497" i="15"/>
  <c r="D497" i="15"/>
  <c r="E496" i="15"/>
  <c r="D496" i="15"/>
  <c r="E495" i="15"/>
  <c r="D495" i="15"/>
  <c r="E494" i="15"/>
  <c r="D494" i="15"/>
  <c r="E493" i="15"/>
  <c r="D493" i="15"/>
  <c r="E492" i="15"/>
  <c r="D492" i="15"/>
  <c r="E491" i="15"/>
  <c r="D491" i="15"/>
  <c r="E490" i="15"/>
  <c r="D490" i="15"/>
  <c r="E489" i="15"/>
  <c r="D489" i="15"/>
  <c r="E488" i="15"/>
  <c r="D488" i="15"/>
  <c r="E487" i="15"/>
  <c r="D487" i="15"/>
  <c r="E486" i="15"/>
  <c r="D486" i="15"/>
  <c r="E485" i="15"/>
  <c r="D485" i="15"/>
  <c r="E484" i="15"/>
  <c r="D484" i="15"/>
  <c r="E483" i="15"/>
  <c r="D483" i="15"/>
  <c r="E482" i="15"/>
  <c r="D482" i="15"/>
  <c r="E481" i="15"/>
  <c r="D481" i="15"/>
  <c r="E480" i="15"/>
  <c r="D480" i="15"/>
  <c r="E479" i="15"/>
  <c r="D479" i="15"/>
  <c r="E478" i="15"/>
  <c r="D478" i="15"/>
  <c r="E477" i="15"/>
  <c r="D477" i="15"/>
  <c r="E476" i="15"/>
  <c r="D476" i="15"/>
  <c r="E475" i="15"/>
  <c r="D475" i="15"/>
  <c r="E474" i="15"/>
  <c r="D474" i="15"/>
  <c r="E473" i="15"/>
  <c r="D473" i="15"/>
  <c r="E472" i="15"/>
  <c r="D472" i="15"/>
  <c r="E471" i="15"/>
  <c r="D471" i="15"/>
  <c r="E470" i="15"/>
  <c r="D470" i="15"/>
  <c r="E469" i="15"/>
  <c r="D469" i="15"/>
  <c r="E468" i="15"/>
  <c r="D468" i="15"/>
  <c r="E467" i="15"/>
  <c r="D467" i="15"/>
  <c r="E466" i="15"/>
  <c r="D466" i="15"/>
  <c r="E465" i="15"/>
  <c r="D465" i="15"/>
  <c r="E464" i="15"/>
  <c r="D464" i="15"/>
  <c r="E463" i="15"/>
  <c r="D463" i="15"/>
  <c r="E462" i="15"/>
  <c r="D462" i="15"/>
  <c r="E461" i="15"/>
  <c r="D461" i="15"/>
  <c r="E460" i="15"/>
  <c r="D460" i="15"/>
  <c r="E459" i="15"/>
  <c r="D459" i="15"/>
  <c r="E458" i="15"/>
  <c r="D458" i="15"/>
  <c r="E457" i="15"/>
  <c r="D457" i="15"/>
  <c r="E456" i="15"/>
  <c r="D456" i="15"/>
  <c r="E455" i="15"/>
  <c r="D455" i="15"/>
  <c r="E454" i="15"/>
  <c r="D454" i="15"/>
  <c r="E453" i="15"/>
  <c r="D453" i="15"/>
  <c r="E452" i="15"/>
  <c r="D452" i="15"/>
  <c r="E451" i="15"/>
  <c r="D451" i="15"/>
  <c r="E450" i="15"/>
  <c r="D450" i="15"/>
  <c r="E449" i="15"/>
  <c r="D449" i="15"/>
  <c r="E448" i="15"/>
  <c r="D448" i="15"/>
  <c r="E447" i="15"/>
  <c r="D447" i="15"/>
  <c r="E446" i="15"/>
  <c r="D446" i="15"/>
  <c r="E445" i="15"/>
  <c r="D445" i="15"/>
  <c r="E444" i="15"/>
  <c r="D444" i="15"/>
  <c r="E443" i="15"/>
  <c r="D443" i="15"/>
  <c r="E442" i="15"/>
  <c r="D442" i="15"/>
  <c r="E441" i="15"/>
  <c r="D441" i="15"/>
  <c r="E440" i="15"/>
  <c r="D440" i="15"/>
  <c r="E439" i="15"/>
  <c r="D439" i="15"/>
  <c r="E438" i="15"/>
  <c r="D438" i="15"/>
  <c r="E437" i="15"/>
  <c r="D437" i="15"/>
  <c r="E436" i="15"/>
  <c r="D436" i="15"/>
  <c r="E435" i="15"/>
  <c r="D435" i="15"/>
  <c r="E434" i="15"/>
  <c r="D434" i="15"/>
  <c r="E433" i="15"/>
  <c r="D433" i="15"/>
  <c r="E432" i="15"/>
  <c r="D432" i="15"/>
  <c r="E431" i="15"/>
  <c r="D431" i="15"/>
  <c r="E430" i="15"/>
  <c r="D430" i="15"/>
  <c r="E429" i="15"/>
  <c r="D429" i="15"/>
  <c r="E428" i="15"/>
  <c r="D428" i="15"/>
  <c r="E427" i="15"/>
  <c r="D427" i="15"/>
  <c r="E426" i="15"/>
  <c r="D426" i="15"/>
  <c r="E425" i="15"/>
  <c r="D425" i="15"/>
  <c r="E424" i="15"/>
  <c r="D424" i="15"/>
  <c r="E423" i="15"/>
  <c r="D423" i="15"/>
  <c r="E422" i="15"/>
  <c r="D422" i="15"/>
  <c r="E421" i="15"/>
  <c r="D421" i="15"/>
  <c r="E420" i="15"/>
  <c r="D420" i="15"/>
  <c r="E419" i="15"/>
  <c r="D419" i="15"/>
  <c r="E418" i="15"/>
  <c r="D418" i="15"/>
  <c r="E417" i="15"/>
  <c r="D417" i="15"/>
  <c r="E416" i="15"/>
  <c r="D416" i="15"/>
  <c r="E415" i="15"/>
  <c r="D415" i="15"/>
  <c r="E414" i="15"/>
  <c r="D414" i="15"/>
  <c r="E413" i="15"/>
  <c r="D413" i="15"/>
  <c r="E412" i="15"/>
  <c r="D412" i="15"/>
  <c r="E411" i="15"/>
  <c r="D411" i="15"/>
  <c r="E410" i="15"/>
  <c r="D410" i="15"/>
  <c r="E409" i="15"/>
  <c r="D409" i="15"/>
  <c r="E408" i="15"/>
  <c r="D408" i="15"/>
  <c r="E407" i="15"/>
  <c r="D407" i="15"/>
  <c r="E406" i="15"/>
  <c r="D406" i="15"/>
  <c r="E405" i="15"/>
  <c r="D405" i="15"/>
  <c r="E404" i="15"/>
  <c r="D404" i="15"/>
  <c r="E403" i="15"/>
  <c r="D403" i="15"/>
  <c r="E402" i="15"/>
  <c r="D402" i="15"/>
  <c r="E401" i="15"/>
  <c r="D401" i="15"/>
  <c r="E400" i="15"/>
  <c r="D400" i="15"/>
  <c r="E399" i="15"/>
  <c r="D399" i="15"/>
  <c r="E398" i="15"/>
  <c r="D398" i="15"/>
  <c r="E397" i="15"/>
  <c r="D397" i="15"/>
  <c r="E396" i="15"/>
  <c r="D396" i="15"/>
  <c r="E395" i="15"/>
  <c r="D395" i="15"/>
  <c r="E394" i="15"/>
  <c r="D394" i="15"/>
  <c r="E393" i="15"/>
  <c r="D393" i="15"/>
  <c r="E392" i="15"/>
  <c r="D392" i="15"/>
  <c r="E391" i="15"/>
  <c r="D391" i="15"/>
  <c r="E390" i="15"/>
  <c r="D390" i="15"/>
  <c r="E389" i="15"/>
  <c r="D389" i="15"/>
  <c r="E388" i="15"/>
  <c r="D388" i="15"/>
  <c r="E387" i="15"/>
  <c r="D387" i="15"/>
  <c r="E386" i="15"/>
  <c r="D386" i="15"/>
  <c r="E385" i="15"/>
  <c r="D385" i="15"/>
  <c r="E384" i="15"/>
  <c r="D384" i="15"/>
  <c r="E383" i="15"/>
  <c r="D383" i="15"/>
  <c r="E382" i="15"/>
  <c r="D382" i="15"/>
  <c r="E381" i="15"/>
  <c r="D381" i="15"/>
  <c r="E380" i="15"/>
  <c r="D380" i="15"/>
  <c r="E379" i="15"/>
  <c r="D379" i="15"/>
  <c r="E378" i="15"/>
  <c r="D378" i="15"/>
  <c r="E377" i="15"/>
  <c r="D377" i="15"/>
  <c r="E376" i="15"/>
  <c r="D376" i="15"/>
  <c r="E375" i="15"/>
  <c r="D375" i="15"/>
  <c r="E374" i="15"/>
  <c r="D374" i="15"/>
  <c r="E373" i="15"/>
  <c r="D373" i="15"/>
  <c r="E372" i="15"/>
  <c r="D372" i="15"/>
  <c r="E371" i="15"/>
  <c r="D371" i="15"/>
  <c r="E370" i="15"/>
  <c r="D370" i="15"/>
  <c r="E369" i="15"/>
  <c r="D369" i="15"/>
  <c r="E368" i="15"/>
  <c r="D368" i="15"/>
  <c r="E367" i="15"/>
  <c r="D367" i="15"/>
  <c r="E366" i="15"/>
  <c r="D366" i="15"/>
  <c r="E365" i="15"/>
  <c r="D365" i="15"/>
  <c r="E364" i="15"/>
  <c r="D364" i="15"/>
  <c r="E363" i="15"/>
  <c r="D363" i="15"/>
  <c r="E362" i="15"/>
  <c r="D362" i="15"/>
  <c r="E361" i="15"/>
  <c r="D361" i="15"/>
  <c r="E360" i="15"/>
  <c r="D360" i="15"/>
  <c r="E359" i="15"/>
  <c r="D359" i="15"/>
  <c r="E358" i="15"/>
  <c r="D358" i="15"/>
  <c r="E357" i="15"/>
  <c r="D357" i="15"/>
  <c r="E356" i="15"/>
  <c r="D356" i="15"/>
  <c r="E355" i="15"/>
  <c r="D355" i="15"/>
  <c r="E354" i="15"/>
  <c r="D354" i="15"/>
  <c r="E353" i="15"/>
  <c r="D353" i="15"/>
  <c r="E352" i="15"/>
  <c r="D352" i="15"/>
  <c r="E351" i="15"/>
  <c r="D351" i="15"/>
  <c r="E350" i="15"/>
  <c r="D350" i="15"/>
  <c r="E349" i="15"/>
  <c r="D349" i="15"/>
  <c r="E348" i="15"/>
  <c r="D348" i="15"/>
  <c r="E347" i="15"/>
  <c r="D347" i="15"/>
  <c r="E346" i="15"/>
  <c r="D346" i="15"/>
  <c r="E345" i="15"/>
  <c r="D345" i="15"/>
  <c r="E344" i="15"/>
  <c r="D344" i="15"/>
  <c r="E343" i="15"/>
  <c r="D343" i="15"/>
  <c r="E342" i="15"/>
  <c r="D342" i="15"/>
  <c r="E341" i="15"/>
  <c r="D341" i="15"/>
  <c r="E340" i="15"/>
  <c r="D340" i="15"/>
  <c r="E339" i="15"/>
  <c r="D339" i="15"/>
  <c r="E338" i="15"/>
  <c r="D338" i="15"/>
  <c r="E337" i="15"/>
  <c r="D337" i="15"/>
  <c r="E336" i="15"/>
  <c r="D336" i="15"/>
  <c r="E335" i="15"/>
  <c r="D335" i="15"/>
  <c r="E334" i="15"/>
  <c r="D334" i="15"/>
  <c r="E333" i="15"/>
  <c r="D333" i="15"/>
  <c r="E332" i="15"/>
  <c r="D332" i="15"/>
  <c r="E331" i="15"/>
  <c r="D331" i="15"/>
  <c r="E330" i="15"/>
  <c r="D330" i="15"/>
  <c r="E329" i="15"/>
  <c r="D329" i="15"/>
  <c r="E328" i="15"/>
  <c r="D328" i="15"/>
  <c r="E327" i="15"/>
  <c r="D327" i="15"/>
  <c r="E326" i="15"/>
  <c r="D326" i="15"/>
  <c r="E325" i="15"/>
  <c r="D325" i="15"/>
  <c r="E324" i="15"/>
  <c r="D324" i="15"/>
  <c r="E323" i="15"/>
  <c r="D323" i="15"/>
  <c r="E322" i="15"/>
  <c r="D322" i="15"/>
  <c r="E321" i="15"/>
  <c r="D321" i="15"/>
  <c r="E320" i="15"/>
  <c r="D320" i="15"/>
  <c r="E319" i="15"/>
  <c r="D319" i="15"/>
  <c r="E318" i="15"/>
  <c r="D318" i="15"/>
  <c r="E317" i="15"/>
  <c r="D317" i="15"/>
  <c r="E316" i="15"/>
  <c r="D316" i="15"/>
  <c r="E315" i="15"/>
  <c r="D315" i="15"/>
  <c r="E314" i="15"/>
  <c r="D314" i="15"/>
  <c r="E313" i="15"/>
  <c r="D313" i="15"/>
  <c r="E312" i="15"/>
  <c r="D312" i="15"/>
  <c r="E311" i="15"/>
  <c r="D311" i="15"/>
  <c r="E310" i="15"/>
  <c r="D310" i="15"/>
  <c r="E309" i="15"/>
  <c r="D309" i="15"/>
  <c r="E308" i="15"/>
  <c r="D308" i="15"/>
  <c r="E307" i="15"/>
  <c r="D307" i="15"/>
  <c r="E306" i="15"/>
  <c r="D306" i="15"/>
  <c r="E305" i="15"/>
  <c r="D305" i="15"/>
  <c r="E304" i="15"/>
  <c r="D304" i="15"/>
  <c r="E303" i="15"/>
  <c r="D303" i="15"/>
  <c r="E302" i="15"/>
  <c r="D302" i="15"/>
  <c r="E301" i="15"/>
  <c r="D301" i="15"/>
  <c r="E300" i="15"/>
  <c r="D300" i="15"/>
  <c r="E299" i="15"/>
  <c r="D299" i="15"/>
  <c r="E298" i="15"/>
  <c r="D298" i="15"/>
  <c r="E297" i="15"/>
  <c r="D297" i="15"/>
  <c r="E296" i="15"/>
  <c r="D296" i="15"/>
  <c r="E295" i="15"/>
  <c r="D295" i="15"/>
  <c r="E294" i="15"/>
  <c r="D294" i="15"/>
  <c r="E293" i="15"/>
  <c r="D293" i="15"/>
  <c r="E292" i="15"/>
  <c r="D292" i="15"/>
  <c r="E291" i="15"/>
  <c r="D291" i="15"/>
  <c r="E290" i="15"/>
  <c r="D290" i="15"/>
  <c r="E289" i="15"/>
  <c r="D289" i="15"/>
  <c r="E288" i="15"/>
  <c r="D288" i="15"/>
  <c r="E287" i="15"/>
  <c r="D287" i="15"/>
  <c r="E286" i="15"/>
  <c r="D286" i="15"/>
  <c r="E285" i="15"/>
  <c r="D285" i="15"/>
  <c r="E284" i="15"/>
  <c r="D284" i="15"/>
  <c r="E283" i="15"/>
  <c r="D283" i="15"/>
  <c r="E282" i="15"/>
  <c r="D282" i="15"/>
  <c r="E281" i="15"/>
  <c r="D281" i="15"/>
  <c r="E280" i="15"/>
  <c r="D280" i="15"/>
  <c r="E279" i="15"/>
  <c r="D279" i="15"/>
  <c r="E278" i="15"/>
  <c r="D278" i="15"/>
  <c r="E277" i="15"/>
  <c r="D277" i="15"/>
  <c r="E276" i="15"/>
  <c r="D276" i="15"/>
  <c r="E275" i="15"/>
  <c r="D275" i="15"/>
  <c r="E274" i="15"/>
  <c r="D274" i="15"/>
  <c r="E273" i="15"/>
  <c r="D273" i="15"/>
  <c r="E272" i="15"/>
  <c r="D272" i="15"/>
  <c r="E271" i="15"/>
  <c r="D271" i="15"/>
  <c r="E270" i="15"/>
  <c r="D270" i="15"/>
  <c r="E269" i="15"/>
  <c r="D269" i="15"/>
  <c r="E268" i="15"/>
  <c r="D268" i="15"/>
  <c r="E267" i="15"/>
  <c r="D267" i="15"/>
  <c r="E266" i="15"/>
  <c r="D266" i="15"/>
  <c r="E265" i="15"/>
  <c r="D265" i="15"/>
  <c r="E264" i="15"/>
  <c r="D264" i="15"/>
  <c r="E263" i="15"/>
  <c r="D263" i="15"/>
  <c r="E262" i="15"/>
  <c r="D262" i="15"/>
  <c r="E261" i="15"/>
  <c r="D261" i="15"/>
  <c r="E260" i="15"/>
  <c r="D260" i="15"/>
  <c r="E259" i="15"/>
  <c r="D259" i="15"/>
  <c r="E258" i="15"/>
  <c r="D258" i="15"/>
  <c r="E257" i="15"/>
  <c r="D257" i="15"/>
  <c r="E256" i="15"/>
  <c r="D256" i="15"/>
  <c r="E255" i="15"/>
  <c r="D255" i="15"/>
  <c r="E254" i="15"/>
  <c r="D254" i="15"/>
  <c r="E253" i="15"/>
  <c r="D253" i="15"/>
  <c r="E252" i="15"/>
  <c r="D252" i="15"/>
  <c r="E251" i="15"/>
  <c r="D251" i="15"/>
  <c r="E250" i="15"/>
  <c r="D250" i="15"/>
  <c r="E249" i="15"/>
  <c r="D249" i="15"/>
  <c r="E248" i="15"/>
  <c r="D248" i="15"/>
  <c r="E247" i="15"/>
  <c r="D247" i="15"/>
  <c r="E246" i="15"/>
  <c r="D246" i="15"/>
  <c r="E245" i="15"/>
  <c r="D245" i="15"/>
  <c r="E244" i="15"/>
  <c r="D244" i="15"/>
  <c r="E243" i="15"/>
  <c r="D243" i="15"/>
  <c r="E242" i="15"/>
  <c r="D242" i="15"/>
  <c r="E241" i="15"/>
  <c r="D241" i="15"/>
  <c r="E240" i="15"/>
  <c r="D240" i="15"/>
  <c r="E239" i="15"/>
  <c r="D239" i="15"/>
  <c r="E238" i="15"/>
  <c r="D238" i="15"/>
  <c r="E237" i="15"/>
  <c r="D237" i="15"/>
  <c r="E236" i="15"/>
  <c r="D236" i="15"/>
  <c r="E235" i="15"/>
  <c r="D235" i="15"/>
  <c r="E234" i="15"/>
  <c r="D234" i="15"/>
  <c r="E233" i="15"/>
  <c r="D233" i="15"/>
  <c r="E232" i="15"/>
  <c r="D232" i="15"/>
  <c r="E231" i="15"/>
  <c r="D231" i="15"/>
  <c r="E230" i="15"/>
  <c r="D230" i="15"/>
  <c r="E229" i="15"/>
  <c r="D229" i="15"/>
  <c r="E228" i="15"/>
  <c r="D228" i="15"/>
  <c r="E227" i="15"/>
  <c r="D227" i="15"/>
  <c r="E226" i="15"/>
  <c r="D226" i="15"/>
  <c r="E225" i="15"/>
  <c r="D225" i="15"/>
  <c r="E224" i="15"/>
  <c r="D224" i="15"/>
  <c r="E223" i="15"/>
  <c r="D223" i="15"/>
  <c r="E222" i="15"/>
  <c r="D222" i="15"/>
  <c r="E221" i="15"/>
  <c r="D221" i="15"/>
  <c r="E220" i="15"/>
  <c r="D220" i="15"/>
  <c r="E219" i="15"/>
  <c r="D219" i="15"/>
  <c r="E218" i="15"/>
  <c r="D218" i="15"/>
  <c r="E217" i="15"/>
  <c r="D217" i="15"/>
  <c r="E216" i="15"/>
  <c r="D216" i="15"/>
  <c r="E215" i="15"/>
  <c r="D215" i="15"/>
  <c r="E214" i="15"/>
  <c r="D214" i="15"/>
  <c r="E213" i="15"/>
  <c r="D213" i="15"/>
  <c r="E212" i="15"/>
  <c r="D212" i="15"/>
  <c r="E211" i="15"/>
  <c r="D211" i="15"/>
  <c r="E210" i="15"/>
  <c r="D210" i="15"/>
  <c r="E209" i="15"/>
  <c r="D209" i="15"/>
  <c r="E208" i="15"/>
  <c r="D208" i="15"/>
  <c r="E207" i="15"/>
  <c r="D207" i="15"/>
  <c r="E206" i="15"/>
  <c r="D206" i="15"/>
  <c r="E205" i="15"/>
  <c r="D205" i="15"/>
  <c r="E204" i="15"/>
  <c r="D204" i="15"/>
  <c r="E203" i="15"/>
  <c r="D203" i="15"/>
  <c r="E202" i="15"/>
  <c r="D202" i="15"/>
  <c r="E201" i="15"/>
  <c r="D201" i="15"/>
  <c r="E200" i="15"/>
  <c r="D200" i="15"/>
  <c r="E199" i="15"/>
  <c r="D199" i="15"/>
  <c r="E198" i="15"/>
  <c r="D198" i="15"/>
  <c r="E197" i="15"/>
  <c r="D197" i="15"/>
  <c r="E196" i="15"/>
  <c r="D196" i="15"/>
  <c r="E195" i="15"/>
  <c r="D195" i="15"/>
  <c r="E194" i="15"/>
  <c r="D194" i="15"/>
  <c r="E193" i="15"/>
  <c r="D193" i="15"/>
  <c r="E192" i="15"/>
  <c r="D192" i="15"/>
  <c r="E191" i="15"/>
  <c r="D191" i="15"/>
  <c r="E190" i="15"/>
  <c r="D190" i="15"/>
  <c r="E189" i="15"/>
  <c r="D189" i="15"/>
  <c r="E188" i="15"/>
  <c r="D188" i="15"/>
  <c r="E187" i="15"/>
  <c r="D187" i="15"/>
  <c r="E186" i="15"/>
  <c r="D186" i="15"/>
  <c r="E185" i="15"/>
  <c r="D185" i="15"/>
  <c r="E184" i="15"/>
  <c r="D184" i="15"/>
  <c r="E183" i="15"/>
  <c r="D183" i="15"/>
  <c r="E182" i="15"/>
  <c r="D182" i="15"/>
  <c r="E181" i="15"/>
  <c r="D181" i="15"/>
  <c r="E180" i="15"/>
  <c r="D180" i="15"/>
  <c r="E179" i="15"/>
  <c r="D179" i="15"/>
  <c r="E178" i="15"/>
  <c r="D178" i="15"/>
  <c r="E177" i="15"/>
  <c r="D177" i="15"/>
  <c r="E176" i="15"/>
  <c r="D176" i="15"/>
  <c r="E175" i="15"/>
  <c r="D175" i="15"/>
  <c r="E174" i="15"/>
  <c r="D174" i="15"/>
  <c r="E173" i="15"/>
  <c r="D173" i="15"/>
  <c r="E172" i="15"/>
  <c r="D172" i="15"/>
  <c r="E171" i="15"/>
  <c r="D171" i="15"/>
  <c r="E170" i="15"/>
  <c r="D170" i="15"/>
  <c r="E169" i="15"/>
  <c r="D169" i="15"/>
  <c r="E168" i="15"/>
  <c r="D168" i="15"/>
  <c r="E167" i="15"/>
  <c r="D167" i="15"/>
  <c r="E166" i="15"/>
  <c r="D166" i="15"/>
  <c r="E165" i="15"/>
  <c r="D165" i="15"/>
  <c r="E164" i="15"/>
  <c r="D164" i="15"/>
  <c r="E163" i="15"/>
  <c r="D163" i="15"/>
  <c r="E162" i="15"/>
  <c r="D162" i="15"/>
  <c r="E161" i="15"/>
  <c r="D161" i="15"/>
  <c r="E160" i="15"/>
  <c r="D160" i="15"/>
  <c r="E159" i="15"/>
  <c r="D159" i="15"/>
  <c r="E158" i="15"/>
  <c r="D158" i="15"/>
  <c r="E157" i="15"/>
  <c r="D157" i="15"/>
  <c r="E156" i="15"/>
  <c r="D156" i="15"/>
  <c r="E155" i="15"/>
  <c r="D155" i="15"/>
  <c r="E154" i="15"/>
  <c r="D154" i="15"/>
  <c r="E153" i="15"/>
  <c r="D153" i="15"/>
  <c r="E152" i="15"/>
  <c r="D152" i="15"/>
  <c r="E151" i="15"/>
  <c r="D151" i="15"/>
  <c r="E150" i="15"/>
  <c r="D150" i="15"/>
  <c r="E149" i="15"/>
  <c r="D149" i="15"/>
  <c r="E148" i="15"/>
  <c r="D148" i="15"/>
  <c r="E147" i="15"/>
  <c r="D147" i="15"/>
  <c r="E146" i="15"/>
  <c r="D146" i="15"/>
  <c r="E145" i="15"/>
  <c r="D145" i="15"/>
  <c r="E144" i="15"/>
  <c r="D144" i="15"/>
  <c r="E143" i="15"/>
  <c r="D143" i="15"/>
  <c r="E142" i="15"/>
  <c r="D142" i="15"/>
  <c r="E141" i="15"/>
  <c r="D141" i="15"/>
  <c r="E140" i="15"/>
  <c r="D140" i="15"/>
  <c r="E139" i="15"/>
  <c r="D139" i="15"/>
  <c r="E138" i="15"/>
  <c r="D138" i="15"/>
  <c r="E137" i="15"/>
  <c r="D137" i="15"/>
  <c r="E136" i="15"/>
  <c r="D136" i="15"/>
  <c r="E135" i="15"/>
  <c r="D135" i="15"/>
  <c r="E134" i="15"/>
  <c r="D134" i="15"/>
  <c r="E133" i="15"/>
  <c r="D133" i="15"/>
  <c r="E132" i="15"/>
  <c r="D132" i="15"/>
  <c r="E131" i="15"/>
  <c r="D131" i="15"/>
  <c r="E130" i="15"/>
  <c r="D130" i="15"/>
  <c r="E129" i="15"/>
  <c r="D129" i="15"/>
  <c r="E128" i="15"/>
  <c r="D128" i="15"/>
  <c r="E127" i="15"/>
  <c r="D127" i="15"/>
  <c r="E126" i="15"/>
  <c r="D126" i="15"/>
  <c r="E125" i="15"/>
  <c r="D125" i="15"/>
  <c r="E124" i="15"/>
  <c r="D124" i="15"/>
  <c r="E123" i="15"/>
  <c r="D123" i="15"/>
  <c r="E122" i="15"/>
  <c r="D122" i="15"/>
  <c r="E121" i="15"/>
  <c r="D121" i="15"/>
  <c r="E120" i="15"/>
  <c r="D120" i="15"/>
  <c r="E119" i="15"/>
  <c r="D119" i="15"/>
  <c r="E118" i="15"/>
  <c r="D118" i="15"/>
  <c r="E117" i="15"/>
  <c r="D117" i="15"/>
  <c r="E116" i="15"/>
  <c r="D116" i="15"/>
  <c r="E115" i="15"/>
  <c r="D115" i="15"/>
  <c r="E114" i="15"/>
  <c r="D114" i="15"/>
  <c r="E113" i="15"/>
  <c r="D113" i="15"/>
  <c r="E112" i="15"/>
  <c r="D112" i="15"/>
  <c r="E111" i="15"/>
  <c r="D111" i="15"/>
  <c r="E110" i="15"/>
  <c r="D110" i="15"/>
  <c r="E109" i="15"/>
  <c r="D109" i="15"/>
  <c r="E108" i="15"/>
  <c r="D108" i="15"/>
  <c r="E107" i="15"/>
  <c r="D107" i="15"/>
  <c r="E106" i="15"/>
  <c r="D106" i="15"/>
  <c r="E105" i="15"/>
  <c r="D105" i="15"/>
  <c r="E104" i="15"/>
  <c r="D104" i="15"/>
  <c r="E103" i="15"/>
  <c r="D103" i="15"/>
  <c r="E102" i="15"/>
  <c r="D102" i="15"/>
  <c r="E101" i="15"/>
  <c r="D101" i="15"/>
  <c r="E100" i="15"/>
  <c r="D100" i="15"/>
  <c r="E99" i="15"/>
  <c r="D99" i="15"/>
  <c r="E98" i="15"/>
  <c r="D98" i="15"/>
  <c r="E97" i="15"/>
  <c r="D97" i="15"/>
  <c r="E96" i="15"/>
  <c r="D96" i="15"/>
  <c r="E95" i="15"/>
  <c r="D95" i="15"/>
  <c r="E94" i="15"/>
  <c r="D94" i="15"/>
  <c r="E93" i="15"/>
  <c r="D93" i="15"/>
  <c r="E92" i="15"/>
  <c r="D92" i="15"/>
  <c r="E91" i="15"/>
  <c r="D91" i="15"/>
  <c r="E90" i="15"/>
  <c r="D90" i="15"/>
  <c r="E89" i="15"/>
  <c r="D89" i="15"/>
  <c r="E88" i="15"/>
  <c r="D88" i="15"/>
  <c r="E87" i="15"/>
  <c r="D87" i="15"/>
  <c r="E86" i="15"/>
  <c r="D86" i="15"/>
  <c r="E85" i="15"/>
  <c r="D85" i="15"/>
  <c r="E84" i="15"/>
  <c r="D84" i="15"/>
  <c r="E83" i="15"/>
  <c r="D83" i="15"/>
  <c r="E82" i="15"/>
  <c r="D82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E48" i="15"/>
  <c r="D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E7" i="15" s="1"/>
  <c r="D9" i="15"/>
  <c r="E8" i="15"/>
  <c r="D8" i="15"/>
  <c r="E771" i="16"/>
  <c r="D771" i="16"/>
  <c r="E770" i="16"/>
  <c r="D770" i="16"/>
  <c r="E769" i="16"/>
  <c r="D769" i="16"/>
  <c r="E768" i="16"/>
  <c r="D768" i="16"/>
  <c r="E767" i="16"/>
  <c r="D767" i="16"/>
  <c r="E766" i="16"/>
  <c r="D766" i="16"/>
  <c r="E765" i="16"/>
  <c r="D765" i="16"/>
  <c r="E764" i="16"/>
  <c r="D764" i="16"/>
  <c r="E763" i="16"/>
  <c r="D763" i="16"/>
  <c r="E762" i="16"/>
  <c r="D762" i="16"/>
  <c r="E761" i="16"/>
  <c r="D761" i="16"/>
  <c r="E760" i="16"/>
  <c r="D760" i="16"/>
  <c r="E759" i="16"/>
  <c r="D759" i="16"/>
  <c r="E758" i="16"/>
  <c r="D758" i="16"/>
  <c r="E757" i="16"/>
  <c r="D757" i="16"/>
  <c r="E756" i="16"/>
  <c r="D756" i="16"/>
  <c r="E755" i="16"/>
  <c r="D755" i="16"/>
  <c r="E754" i="16"/>
  <c r="D754" i="16"/>
  <c r="E753" i="16"/>
  <c r="D753" i="16"/>
  <c r="E752" i="16"/>
  <c r="D752" i="16"/>
  <c r="E751" i="16"/>
  <c r="D751" i="16"/>
  <c r="E750" i="16"/>
  <c r="D750" i="16"/>
  <c r="E749" i="16"/>
  <c r="D749" i="16"/>
  <c r="E748" i="16"/>
  <c r="D748" i="16"/>
  <c r="E747" i="16"/>
  <c r="D747" i="16"/>
  <c r="E746" i="16"/>
  <c r="D746" i="16"/>
  <c r="E745" i="16"/>
  <c r="D745" i="16"/>
  <c r="E744" i="16"/>
  <c r="D744" i="16"/>
  <c r="E743" i="16"/>
  <c r="D743" i="16"/>
  <c r="E742" i="16"/>
  <c r="D742" i="16"/>
  <c r="E741" i="16"/>
  <c r="D741" i="16"/>
  <c r="E740" i="16"/>
  <c r="D740" i="16"/>
  <c r="E739" i="16"/>
  <c r="D739" i="16"/>
  <c r="E738" i="16"/>
  <c r="D738" i="16"/>
  <c r="E737" i="16"/>
  <c r="D737" i="16"/>
  <c r="E736" i="16"/>
  <c r="D736" i="16"/>
  <c r="E735" i="16"/>
  <c r="D735" i="16"/>
  <c r="E734" i="16"/>
  <c r="D734" i="16"/>
  <c r="E733" i="16"/>
  <c r="D733" i="16"/>
  <c r="E732" i="16"/>
  <c r="D732" i="16"/>
  <c r="E731" i="16"/>
  <c r="D731" i="16"/>
  <c r="E730" i="16"/>
  <c r="D730" i="16"/>
  <c r="E729" i="16"/>
  <c r="D729" i="16"/>
  <c r="E728" i="16"/>
  <c r="D728" i="16"/>
  <c r="E727" i="16"/>
  <c r="D727" i="16"/>
  <c r="E726" i="16"/>
  <c r="D726" i="16"/>
  <c r="E725" i="16"/>
  <c r="D725" i="16"/>
  <c r="E724" i="16"/>
  <c r="D724" i="16"/>
  <c r="E723" i="16"/>
  <c r="D723" i="16"/>
  <c r="E722" i="16"/>
  <c r="D722" i="16"/>
  <c r="E721" i="16"/>
  <c r="D721" i="16"/>
  <c r="E720" i="16"/>
  <c r="D720" i="16"/>
  <c r="E719" i="16"/>
  <c r="D719" i="16"/>
  <c r="E718" i="16"/>
  <c r="D718" i="16"/>
  <c r="E717" i="16"/>
  <c r="D717" i="16"/>
  <c r="E716" i="16"/>
  <c r="D716" i="16"/>
  <c r="E715" i="16"/>
  <c r="D715" i="16"/>
  <c r="E714" i="16"/>
  <c r="D714" i="16"/>
  <c r="E713" i="16"/>
  <c r="D713" i="16"/>
  <c r="E712" i="16"/>
  <c r="D712" i="16"/>
  <c r="E711" i="16"/>
  <c r="D711" i="16"/>
  <c r="E710" i="16"/>
  <c r="D710" i="16"/>
  <c r="E709" i="16"/>
  <c r="D709" i="16"/>
  <c r="E708" i="16"/>
  <c r="D708" i="16"/>
  <c r="E707" i="16"/>
  <c r="D707" i="16"/>
  <c r="E706" i="16"/>
  <c r="D706" i="16"/>
  <c r="E705" i="16"/>
  <c r="D705" i="16"/>
  <c r="E704" i="16"/>
  <c r="D704" i="16"/>
  <c r="E703" i="16"/>
  <c r="D703" i="16"/>
  <c r="E702" i="16"/>
  <c r="D702" i="16"/>
  <c r="E701" i="16"/>
  <c r="D701" i="16"/>
  <c r="E700" i="16"/>
  <c r="D700" i="16"/>
  <c r="E699" i="16"/>
  <c r="D699" i="16"/>
  <c r="E698" i="16"/>
  <c r="D698" i="16"/>
  <c r="E697" i="16"/>
  <c r="D697" i="16"/>
  <c r="E696" i="16"/>
  <c r="D696" i="16"/>
  <c r="E695" i="16"/>
  <c r="D695" i="16"/>
  <c r="E694" i="16"/>
  <c r="D694" i="16"/>
  <c r="E693" i="16"/>
  <c r="D693" i="16"/>
  <c r="E692" i="16"/>
  <c r="D692" i="16"/>
  <c r="E691" i="16"/>
  <c r="D691" i="16"/>
  <c r="E690" i="16"/>
  <c r="D690" i="16"/>
  <c r="E689" i="16"/>
  <c r="D689" i="16"/>
  <c r="E688" i="16"/>
  <c r="D688" i="16"/>
  <c r="E687" i="16"/>
  <c r="D687" i="16"/>
  <c r="E686" i="16"/>
  <c r="D686" i="16"/>
  <c r="E685" i="16"/>
  <c r="D685" i="16"/>
  <c r="E684" i="16"/>
  <c r="D684" i="16"/>
  <c r="E683" i="16"/>
  <c r="D683" i="16"/>
  <c r="E682" i="16"/>
  <c r="D682" i="16"/>
  <c r="E681" i="16"/>
  <c r="D681" i="16"/>
  <c r="E680" i="16"/>
  <c r="D680" i="16"/>
  <c r="E679" i="16"/>
  <c r="D679" i="16"/>
  <c r="E678" i="16"/>
  <c r="D678" i="16"/>
  <c r="E677" i="16"/>
  <c r="D677" i="16"/>
  <c r="E676" i="16"/>
  <c r="D676" i="16"/>
  <c r="E675" i="16"/>
  <c r="D675" i="16"/>
  <c r="E674" i="16"/>
  <c r="D674" i="16"/>
  <c r="E673" i="16"/>
  <c r="D673" i="16"/>
  <c r="E672" i="16"/>
  <c r="D672" i="16"/>
  <c r="E671" i="16"/>
  <c r="D671" i="16"/>
  <c r="E670" i="16"/>
  <c r="D670" i="16"/>
  <c r="E669" i="16"/>
  <c r="D669" i="16"/>
  <c r="E668" i="16"/>
  <c r="D668" i="16"/>
  <c r="E667" i="16"/>
  <c r="D667" i="16"/>
  <c r="E666" i="16"/>
  <c r="D666" i="16"/>
  <c r="E665" i="16"/>
  <c r="D665" i="16"/>
  <c r="E664" i="16"/>
  <c r="D664" i="16"/>
  <c r="E663" i="16"/>
  <c r="D663" i="16"/>
  <c r="E662" i="16"/>
  <c r="D662" i="16"/>
  <c r="E661" i="16"/>
  <c r="D661" i="16"/>
  <c r="E660" i="16"/>
  <c r="D660" i="16"/>
  <c r="E659" i="16"/>
  <c r="D659" i="16"/>
  <c r="E658" i="16"/>
  <c r="D658" i="16"/>
  <c r="E657" i="16"/>
  <c r="D657" i="16"/>
  <c r="E656" i="16"/>
  <c r="D656" i="16"/>
  <c r="E655" i="16"/>
  <c r="D655" i="16"/>
  <c r="E654" i="16"/>
  <c r="D654" i="16"/>
  <c r="E653" i="16"/>
  <c r="D653" i="16"/>
  <c r="E652" i="16"/>
  <c r="D652" i="16"/>
  <c r="E651" i="16"/>
  <c r="D651" i="16"/>
  <c r="E650" i="16"/>
  <c r="D650" i="16"/>
  <c r="E649" i="16"/>
  <c r="D649" i="16"/>
  <c r="E648" i="16"/>
  <c r="D648" i="16"/>
  <c r="E647" i="16"/>
  <c r="D647" i="16"/>
  <c r="E646" i="16"/>
  <c r="D646" i="16"/>
  <c r="E645" i="16"/>
  <c r="D645" i="16"/>
  <c r="E644" i="16"/>
  <c r="D644" i="16"/>
  <c r="E643" i="16"/>
  <c r="D643" i="16"/>
  <c r="E642" i="16"/>
  <c r="D642" i="16"/>
  <c r="E641" i="16"/>
  <c r="D641" i="16"/>
  <c r="E640" i="16"/>
  <c r="D640" i="16"/>
  <c r="E639" i="16"/>
  <c r="D639" i="16"/>
  <c r="E638" i="16"/>
  <c r="D638" i="16"/>
  <c r="E637" i="16"/>
  <c r="D637" i="16"/>
  <c r="E636" i="16"/>
  <c r="D636" i="16"/>
  <c r="E635" i="16"/>
  <c r="D635" i="16"/>
  <c r="E634" i="16"/>
  <c r="D634" i="16"/>
  <c r="E633" i="16"/>
  <c r="D633" i="16"/>
  <c r="E632" i="16"/>
  <c r="D632" i="16"/>
  <c r="E631" i="16"/>
  <c r="D631" i="16"/>
  <c r="E630" i="16"/>
  <c r="D630" i="16"/>
  <c r="E629" i="16"/>
  <c r="D629" i="16"/>
  <c r="E628" i="16"/>
  <c r="D628" i="16"/>
  <c r="E627" i="16"/>
  <c r="D627" i="16"/>
  <c r="E626" i="16"/>
  <c r="D626" i="16"/>
  <c r="E625" i="16"/>
  <c r="D625" i="16"/>
  <c r="E624" i="16"/>
  <c r="D624" i="16"/>
  <c r="E623" i="16"/>
  <c r="D623" i="16"/>
  <c r="E622" i="16"/>
  <c r="D622" i="16"/>
  <c r="E621" i="16"/>
  <c r="D621" i="16"/>
  <c r="E620" i="16"/>
  <c r="D620" i="16"/>
  <c r="E619" i="16"/>
  <c r="D619" i="16"/>
  <c r="E618" i="16"/>
  <c r="D618" i="16"/>
  <c r="E617" i="16"/>
  <c r="D617" i="16"/>
  <c r="E616" i="16"/>
  <c r="D616" i="16"/>
  <c r="E615" i="16"/>
  <c r="D615" i="16"/>
  <c r="E614" i="16"/>
  <c r="D614" i="16"/>
  <c r="E613" i="16"/>
  <c r="D613" i="16"/>
  <c r="E612" i="16"/>
  <c r="D612" i="16"/>
  <c r="E611" i="16"/>
  <c r="D611" i="16"/>
  <c r="E610" i="16"/>
  <c r="D610" i="16"/>
  <c r="E609" i="16"/>
  <c r="D609" i="16"/>
  <c r="E608" i="16"/>
  <c r="D608" i="16"/>
  <c r="E607" i="16"/>
  <c r="D607" i="16"/>
  <c r="E606" i="16"/>
  <c r="D606" i="16"/>
  <c r="E605" i="16"/>
  <c r="D605" i="16"/>
  <c r="E604" i="16"/>
  <c r="D604" i="16"/>
  <c r="E603" i="16"/>
  <c r="D603" i="16"/>
  <c r="E602" i="16"/>
  <c r="D602" i="16"/>
  <c r="E601" i="16"/>
  <c r="D601" i="16"/>
  <c r="E600" i="16"/>
  <c r="D600" i="16"/>
  <c r="E599" i="16"/>
  <c r="D599" i="16"/>
  <c r="E598" i="16"/>
  <c r="D598" i="16"/>
  <c r="E597" i="16"/>
  <c r="D597" i="16"/>
  <c r="E596" i="16"/>
  <c r="D596" i="16"/>
  <c r="E595" i="16"/>
  <c r="D595" i="16"/>
  <c r="E594" i="16"/>
  <c r="D594" i="16"/>
  <c r="E593" i="16"/>
  <c r="D593" i="16"/>
  <c r="E592" i="16"/>
  <c r="D592" i="16"/>
  <c r="E591" i="16"/>
  <c r="D591" i="16"/>
  <c r="E590" i="16"/>
  <c r="D590" i="16"/>
  <c r="E589" i="16"/>
  <c r="D589" i="16"/>
  <c r="E588" i="16"/>
  <c r="D588" i="16"/>
  <c r="E587" i="16"/>
  <c r="D587" i="16"/>
  <c r="E586" i="16"/>
  <c r="D586" i="16"/>
  <c r="E585" i="16"/>
  <c r="D585" i="16"/>
  <c r="E584" i="16"/>
  <c r="D584" i="16"/>
  <c r="E583" i="16"/>
  <c r="D583" i="16"/>
  <c r="E582" i="16"/>
  <c r="D582" i="16"/>
  <c r="E581" i="16"/>
  <c r="D581" i="16"/>
  <c r="E580" i="16"/>
  <c r="D580" i="16"/>
  <c r="E579" i="16"/>
  <c r="D579" i="16"/>
  <c r="E578" i="16"/>
  <c r="D578" i="16"/>
  <c r="E577" i="16"/>
  <c r="D577" i="16"/>
  <c r="E576" i="16"/>
  <c r="D576" i="16"/>
  <c r="E575" i="16"/>
  <c r="D575" i="16"/>
  <c r="E574" i="16"/>
  <c r="D574" i="16"/>
  <c r="E573" i="16"/>
  <c r="D573" i="16"/>
  <c r="E572" i="16"/>
  <c r="D572" i="16"/>
  <c r="E571" i="16"/>
  <c r="D571" i="16"/>
  <c r="E570" i="16"/>
  <c r="D570" i="16"/>
  <c r="E569" i="16"/>
  <c r="D569" i="16"/>
  <c r="E568" i="16"/>
  <c r="D568" i="16"/>
  <c r="E567" i="16"/>
  <c r="D567" i="16"/>
  <c r="E566" i="16"/>
  <c r="D566" i="16"/>
  <c r="E565" i="16"/>
  <c r="D565" i="16"/>
  <c r="E564" i="16"/>
  <c r="D564" i="16"/>
  <c r="E563" i="16"/>
  <c r="D563" i="16"/>
  <c r="E562" i="16"/>
  <c r="D562" i="16"/>
  <c r="E561" i="16"/>
  <c r="D561" i="16"/>
  <c r="E560" i="16"/>
  <c r="D560" i="16"/>
  <c r="E559" i="16"/>
  <c r="D559" i="16"/>
  <c r="E558" i="16"/>
  <c r="D558" i="16"/>
  <c r="E557" i="16"/>
  <c r="D557" i="16"/>
  <c r="E556" i="16"/>
  <c r="D556" i="16"/>
  <c r="E555" i="16"/>
  <c r="D555" i="16"/>
  <c r="E554" i="16"/>
  <c r="D554" i="16"/>
  <c r="E553" i="16"/>
  <c r="D553" i="16"/>
  <c r="E552" i="16"/>
  <c r="D552" i="16"/>
  <c r="E551" i="16"/>
  <c r="D551" i="16"/>
  <c r="E550" i="16"/>
  <c r="D550" i="16"/>
  <c r="E549" i="16"/>
  <c r="D549" i="16"/>
  <c r="E548" i="16"/>
  <c r="D548" i="16"/>
  <c r="E547" i="16"/>
  <c r="D547" i="16"/>
  <c r="E546" i="16"/>
  <c r="D546" i="16"/>
  <c r="E545" i="16"/>
  <c r="D545" i="16"/>
  <c r="E544" i="16"/>
  <c r="D544" i="16"/>
  <c r="E543" i="16"/>
  <c r="D543" i="16"/>
  <c r="E542" i="16"/>
  <c r="D542" i="16"/>
  <c r="E541" i="16"/>
  <c r="D541" i="16"/>
  <c r="E540" i="16"/>
  <c r="D540" i="16"/>
  <c r="E539" i="16"/>
  <c r="D539" i="16"/>
  <c r="E538" i="16"/>
  <c r="D538" i="16"/>
  <c r="E537" i="16"/>
  <c r="D537" i="16"/>
  <c r="E536" i="16"/>
  <c r="D536" i="16"/>
  <c r="E535" i="16"/>
  <c r="D535" i="16"/>
  <c r="E534" i="16"/>
  <c r="D534" i="16"/>
  <c r="E533" i="16"/>
  <c r="D533" i="16"/>
  <c r="E532" i="16"/>
  <c r="D532" i="16"/>
  <c r="E531" i="16"/>
  <c r="D531" i="16"/>
  <c r="E530" i="16"/>
  <c r="D530" i="16"/>
  <c r="E529" i="16"/>
  <c r="D529" i="16"/>
  <c r="E528" i="16"/>
  <c r="D528" i="16"/>
  <c r="E527" i="16"/>
  <c r="D527" i="16"/>
  <c r="E526" i="16"/>
  <c r="D526" i="16"/>
  <c r="E525" i="16"/>
  <c r="D525" i="16"/>
  <c r="E524" i="16"/>
  <c r="D524" i="16"/>
  <c r="E523" i="16"/>
  <c r="D523" i="16"/>
  <c r="E522" i="16"/>
  <c r="D522" i="16"/>
  <c r="E521" i="16"/>
  <c r="D521" i="16"/>
  <c r="E520" i="16"/>
  <c r="D520" i="16"/>
  <c r="E519" i="16"/>
  <c r="D519" i="16"/>
  <c r="E518" i="16"/>
  <c r="D518" i="16"/>
  <c r="E517" i="16"/>
  <c r="D517" i="16"/>
  <c r="E516" i="16"/>
  <c r="D516" i="16"/>
  <c r="E515" i="16"/>
  <c r="D515" i="16"/>
  <c r="E514" i="16"/>
  <c r="D514" i="16"/>
  <c r="E513" i="16"/>
  <c r="D513" i="16"/>
  <c r="E512" i="16"/>
  <c r="D512" i="16"/>
  <c r="E511" i="16"/>
  <c r="D511" i="16"/>
  <c r="E510" i="16"/>
  <c r="D510" i="16"/>
  <c r="E509" i="16"/>
  <c r="D509" i="16"/>
  <c r="E508" i="16"/>
  <c r="D508" i="16"/>
  <c r="E507" i="16"/>
  <c r="D507" i="16"/>
  <c r="E506" i="16"/>
  <c r="D506" i="16"/>
  <c r="E505" i="16"/>
  <c r="D505" i="16"/>
  <c r="E504" i="16"/>
  <c r="D504" i="16"/>
  <c r="E503" i="16"/>
  <c r="D503" i="16"/>
  <c r="E502" i="16"/>
  <c r="D502" i="16"/>
  <c r="E501" i="16"/>
  <c r="D501" i="16"/>
  <c r="E500" i="16"/>
  <c r="D500" i="16"/>
  <c r="E499" i="16"/>
  <c r="D499" i="16"/>
  <c r="E498" i="16"/>
  <c r="D498" i="16"/>
  <c r="E497" i="16"/>
  <c r="D497" i="16"/>
  <c r="E496" i="16"/>
  <c r="D496" i="16"/>
  <c r="E495" i="16"/>
  <c r="D495" i="16"/>
  <c r="E494" i="16"/>
  <c r="D494" i="16"/>
  <c r="E493" i="16"/>
  <c r="D493" i="16"/>
  <c r="E492" i="16"/>
  <c r="D492" i="16"/>
  <c r="E491" i="16"/>
  <c r="D491" i="16"/>
  <c r="E490" i="16"/>
  <c r="D490" i="16"/>
  <c r="E489" i="16"/>
  <c r="D489" i="16"/>
  <c r="E488" i="16"/>
  <c r="D488" i="16"/>
  <c r="E487" i="16"/>
  <c r="D487" i="16"/>
  <c r="E486" i="16"/>
  <c r="D486" i="16"/>
  <c r="E485" i="16"/>
  <c r="D485" i="16"/>
  <c r="E484" i="16"/>
  <c r="D484" i="16"/>
  <c r="E483" i="16"/>
  <c r="D483" i="16"/>
  <c r="E482" i="16"/>
  <c r="D482" i="16"/>
  <c r="E481" i="16"/>
  <c r="D481" i="16"/>
  <c r="E480" i="16"/>
  <c r="D480" i="16"/>
  <c r="E479" i="16"/>
  <c r="D479" i="16"/>
  <c r="E478" i="16"/>
  <c r="D478" i="16"/>
  <c r="E477" i="16"/>
  <c r="D477" i="16"/>
  <c r="E476" i="16"/>
  <c r="D476" i="16"/>
  <c r="E475" i="16"/>
  <c r="D475" i="16"/>
  <c r="E474" i="16"/>
  <c r="D474" i="16"/>
  <c r="E473" i="16"/>
  <c r="D473" i="16"/>
  <c r="E472" i="16"/>
  <c r="D472" i="16"/>
  <c r="E471" i="16"/>
  <c r="D471" i="16"/>
  <c r="E470" i="16"/>
  <c r="D470" i="16"/>
  <c r="E469" i="16"/>
  <c r="D469" i="16"/>
  <c r="E468" i="16"/>
  <c r="D468" i="16"/>
  <c r="E467" i="16"/>
  <c r="D467" i="16"/>
  <c r="E466" i="16"/>
  <c r="D466" i="16"/>
  <c r="E465" i="16"/>
  <c r="D465" i="16"/>
  <c r="E464" i="16"/>
  <c r="D464" i="16"/>
  <c r="E463" i="16"/>
  <c r="D463" i="16"/>
  <c r="E462" i="16"/>
  <c r="D462" i="16"/>
  <c r="E461" i="16"/>
  <c r="D461" i="16"/>
  <c r="E460" i="16"/>
  <c r="D460" i="16"/>
  <c r="E459" i="16"/>
  <c r="D459" i="16"/>
  <c r="E458" i="16"/>
  <c r="D458" i="16"/>
  <c r="E457" i="16"/>
  <c r="D457" i="16"/>
  <c r="E456" i="16"/>
  <c r="D456" i="16"/>
  <c r="E455" i="16"/>
  <c r="D455" i="16"/>
  <c r="E454" i="16"/>
  <c r="D454" i="16"/>
  <c r="E453" i="16"/>
  <c r="D453" i="16"/>
  <c r="E452" i="16"/>
  <c r="D452" i="16"/>
  <c r="E451" i="16"/>
  <c r="D451" i="16"/>
  <c r="E450" i="16"/>
  <c r="D450" i="16"/>
  <c r="E449" i="16"/>
  <c r="D449" i="16"/>
  <c r="E448" i="16"/>
  <c r="D448" i="16"/>
  <c r="E447" i="16"/>
  <c r="D447" i="16"/>
  <c r="E446" i="16"/>
  <c r="D446" i="16"/>
  <c r="E445" i="16"/>
  <c r="D445" i="16"/>
  <c r="E444" i="16"/>
  <c r="D444" i="16"/>
  <c r="E443" i="16"/>
  <c r="D443" i="16"/>
  <c r="E442" i="16"/>
  <c r="D442" i="16"/>
  <c r="E441" i="16"/>
  <c r="D441" i="16"/>
  <c r="E440" i="16"/>
  <c r="D440" i="16"/>
  <c r="E439" i="16"/>
  <c r="D439" i="16"/>
  <c r="E438" i="16"/>
  <c r="D438" i="16"/>
  <c r="E437" i="16"/>
  <c r="D437" i="16"/>
  <c r="E436" i="16"/>
  <c r="D436" i="16"/>
  <c r="E435" i="16"/>
  <c r="D435" i="16"/>
  <c r="E434" i="16"/>
  <c r="D434" i="16"/>
  <c r="E433" i="16"/>
  <c r="D433" i="16"/>
  <c r="E432" i="16"/>
  <c r="D432" i="16"/>
  <c r="E431" i="16"/>
  <c r="D431" i="16"/>
  <c r="E430" i="16"/>
  <c r="D430" i="16"/>
  <c r="E429" i="16"/>
  <c r="D429" i="16"/>
  <c r="E428" i="16"/>
  <c r="D428" i="16"/>
  <c r="E427" i="16"/>
  <c r="D427" i="16"/>
  <c r="E426" i="16"/>
  <c r="D426" i="16"/>
  <c r="E425" i="16"/>
  <c r="D425" i="16"/>
  <c r="E424" i="16"/>
  <c r="D424" i="16"/>
  <c r="E423" i="16"/>
  <c r="D423" i="16"/>
  <c r="E422" i="16"/>
  <c r="D422" i="16"/>
  <c r="E421" i="16"/>
  <c r="D421" i="16"/>
  <c r="E420" i="16"/>
  <c r="D420" i="16"/>
  <c r="E419" i="16"/>
  <c r="D419" i="16"/>
  <c r="E418" i="16"/>
  <c r="D418" i="16"/>
  <c r="E417" i="16"/>
  <c r="D417" i="16"/>
  <c r="E416" i="16"/>
  <c r="D416" i="16"/>
  <c r="E415" i="16"/>
  <c r="D415" i="16"/>
  <c r="E414" i="16"/>
  <c r="D414" i="16"/>
  <c r="E413" i="16"/>
  <c r="D413" i="16"/>
  <c r="E412" i="16"/>
  <c r="D412" i="16"/>
  <c r="E411" i="16"/>
  <c r="D411" i="16"/>
  <c r="E410" i="16"/>
  <c r="D410" i="16"/>
  <c r="E409" i="16"/>
  <c r="D409" i="16"/>
  <c r="E408" i="16"/>
  <c r="D408" i="16"/>
  <c r="E407" i="16"/>
  <c r="D407" i="16"/>
  <c r="E406" i="16"/>
  <c r="D406" i="16"/>
  <c r="E405" i="16"/>
  <c r="D405" i="16"/>
  <c r="E404" i="16"/>
  <c r="D404" i="16"/>
  <c r="E403" i="16"/>
  <c r="D403" i="16"/>
  <c r="E402" i="16"/>
  <c r="D402" i="16"/>
  <c r="E401" i="16"/>
  <c r="D401" i="16"/>
  <c r="E400" i="16"/>
  <c r="D400" i="16"/>
  <c r="E399" i="16"/>
  <c r="D399" i="16"/>
  <c r="E398" i="16"/>
  <c r="D398" i="16"/>
  <c r="E397" i="16"/>
  <c r="D397" i="16"/>
  <c r="E396" i="16"/>
  <c r="D396" i="16"/>
  <c r="E395" i="16"/>
  <c r="D395" i="16"/>
  <c r="E394" i="16"/>
  <c r="D394" i="16"/>
  <c r="E393" i="16"/>
  <c r="D393" i="16"/>
  <c r="E392" i="16"/>
  <c r="D392" i="16"/>
  <c r="E391" i="16"/>
  <c r="D391" i="16"/>
  <c r="E390" i="16"/>
  <c r="D390" i="16"/>
  <c r="E389" i="16"/>
  <c r="D389" i="16"/>
  <c r="E388" i="16"/>
  <c r="D388" i="16"/>
  <c r="E387" i="16"/>
  <c r="D387" i="16"/>
  <c r="E386" i="16"/>
  <c r="D386" i="16"/>
  <c r="E385" i="16"/>
  <c r="D385" i="16"/>
  <c r="E384" i="16"/>
  <c r="D384" i="16"/>
  <c r="E383" i="16"/>
  <c r="D383" i="16"/>
  <c r="E382" i="16"/>
  <c r="D382" i="16"/>
  <c r="E381" i="16"/>
  <c r="D381" i="16"/>
  <c r="E380" i="16"/>
  <c r="D380" i="16"/>
  <c r="E379" i="16"/>
  <c r="D379" i="16"/>
  <c r="E378" i="16"/>
  <c r="D378" i="16"/>
  <c r="E377" i="16"/>
  <c r="D377" i="16"/>
  <c r="E376" i="16"/>
  <c r="D376" i="16"/>
  <c r="E375" i="16"/>
  <c r="D375" i="16"/>
  <c r="E374" i="16"/>
  <c r="D374" i="16"/>
  <c r="E373" i="16"/>
  <c r="D373" i="16"/>
  <c r="E372" i="16"/>
  <c r="D372" i="16"/>
  <c r="E371" i="16"/>
  <c r="D371" i="16"/>
  <c r="E370" i="16"/>
  <c r="D370" i="16"/>
  <c r="E369" i="16"/>
  <c r="D369" i="16"/>
  <c r="E368" i="16"/>
  <c r="D368" i="16"/>
  <c r="E367" i="16"/>
  <c r="D367" i="16"/>
  <c r="E366" i="16"/>
  <c r="D366" i="16"/>
  <c r="E365" i="16"/>
  <c r="D365" i="16"/>
  <c r="E364" i="16"/>
  <c r="D364" i="16"/>
  <c r="E363" i="16"/>
  <c r="D363" i="16"/>
  <c r="E362" i="16"/>
  <c r="D362" i="16"/>
  <c r="E361" i="16"/>
  <c r="D361" i="16"/>
  <c r="E360" i="16"/>
  <c r="D360" i="16"/>
  <c r="E359" i="16"/>
  <c r="D359" i="16"/>
  <c r="E358" i="16"/>
  <c r="D358" i="16"/>
  <c r="E357" i="16"/>
  <c r="D357" i="16"/>
  <c r="E356" i="16"/>
  <c r="D356" i="16"/>
  <c r="E355" i="16"/>
  <c r="D355" i="16"/>
  <c r="E354" i="16"/>
  <c r="D354" i="16"/>
  <c r="E353" i="16"/>
  <c r="D353" i="16"/>
  <c r="E352" i="16"/>
  <c r="D352" i="16"/>
  <c r="E351" i="16"/>
  <c r="D351" i="16"/>
  <c r="E350" i="16"/>
  <c r="D350" i="16"/>
  <c r="E349" i="16"/>
  <c r="D349" i="16"/>
  <c r="E348" i="16"/>
  <c r="D348" i="16"/>
  <c r="E347" i="16"/>
  <c r="D347" i="16"/>
  <c r="E346" i="16"/>
  <c r="D346" i="16"/>
  <c r="E345" i="16"/>
  <c r="D345" i="16"/>
  <c r="E344" i="16"/>
  <c r="D344" i="16"/>
  <c r="E343" i="16"/>
  <c r="D343" i="16"/>
  <c r="E342" i="16"/>
  <c r="D342" i="16"/>
  <c r="E341" i="16"/>
  <c r="D341" i="16"/>
  <c r="E340" i="16"/>
  <c r="D340" i="16"/>
  <c r="E339" i="16"/>
  <c r="D339" i="16"/>
  <c r="E338" i="16"/>
  <c r="D338" i="16"/>
  <c r="E337" i="16"/>
  <c r="D337" i="16"/>
  <c r="E336" i="16"/>
  <c r="D336" i="16"/>
  <c r="E335" i="16"/>
  <c r="D335" i="16"/>
  <c r="E334" i="16"/>
  <c r="D334" i="16"/>
  <c r="E333" i="16"/>
  <c r="D333" i="16"/>
  <c r="E332" i="16"/>
  <c r="D332" i="16"/>
  <c r="E331" i="16"/>
  <c r="D331" i="16"/>
  <c r="E330" i="16"/>
  <c r="D330" i="16"/>
  <c r="E329" i="16"/>
  <c r="D329" i="16"/>
  <c r="E328" i="16"/>
  <c r="D328" i="16"/>
  <c r="E327" i="16"/>
  <c r="D327" i="16"/>
  <c r="E326" i="16"/>
  <c r="D326" i="16"/>
  <c r="E325" i="16"/>
  <c r="D325" i="16"/>
  <c r="E324" i="16"/>
  <c r="D324" i="16"/>
  <c r="E323" i="16"/>
  <c r="D323" i="16"/>
  <c r="E322" i="16"/>
  <c r="D322" i="16"/>
  <c r="E321" i="16"/>
  <c r="D321" i="16"/>
  <c r="E320" i="16"/>
  <c r="D320" i="16"/>
  <c r="E319" i="16"/>
  <c r="D319" i="16"/>
  <c r="E318" i="16"/>
  <c r="D318" i="16"/>
  <c r="E317" i="16"/>
  <c r="D317" i="16"/>
  <c r="E316" i="16"/>
  <c r="D316" i="16"/>
  <c r="E315" i="16"/>
  <c r="D315" i="16"/>
  <c r="E314" i="16"/>
  <c r="D314" i="16"/>
  <c r="E313" i="16"/>
  <c r="D313" i="16"/>
  <c r="E312" i="16"/>
  <c r="D312" i="16"/>
  <c r="E311" i="16"/>
  <c r="D311" i="16"/>
  <c r="E310" i="16"/>
  <c r="D310" i="16"/>
  <c r="E309" i="16"/>
  <c r="D309" i="16"/>
  <c r="E308" i="16"/>
  <c r="D308" i="16"/>
  <c r="E307" i="16"/>
  <c r="D307" i="16"/>
  <c r="E306" i="16"/>
  <c r="D306" i="16"/>
  <c r="E305" i="16"/>
  <c r="D305" i="16"/>
  <c r="E304" i="16"/>
  <c r="D304" i="16"/>
  <c r="E303" i="16"/>
  <c r="D303" i="16"/>
  <c r="E302" i="16"/>
  <c r="D302" i="16"/>
  <c r="E301" i="16"/>
  <c r="D301" i="16"/>
  <c r="E300" i="16"/>
  <c r="D300" i="16"/>
  <c r="E299" i="16"/>
  <c r="D299" i="16"/>
  <c r="E298" i="16"/>
  <c r="D298" i="16"/>
  <c r="E297" i="16"/>
  <c r="D297" i="16"/>
  <c r="E296" i="16"/>
  <c r="D296" i="16"/>
  <c r="E295" i="16"/>
  <c r="D295" i="16"/>
  <c r="E294" i="16"/>
  <c r="D294" i="16"/>
  <c r="E293" i="16"/>
  <c r="D293" i="16"/>
  <c r="E292" i="16"/>
  <c r="D292" i="16"/>
  <c r="E291" i="16"/>
  <c r="D291" i="16"/>
  <c r="E290" i="16"/>
  <c r="D290" i="16"/>
  <c r="E289" i="16"/>
  <c r="D289" i="16"/>
  <c r="E288" i="16"/>
  <c r="D288" i="16"/>
  <c r="E287" i="16"/>
  <c r="D287" i="16"/>
  <c r="E286" i="16"/>
  <c r="D286" i="16"/>
  <c r="E285" i="16"/>
  <c r="D285" i="16"/>
  <c r="E284" i="16"/>
  <c r="D284" i="16"/>
  <c r="E283" i="16"/>
  <c r="D283" i="16"/>
  <c r="E282" i="16"/>
  <c r="D282" i="16"/>
  <c r="E281" i="16"/>
  <c r="D281" i="16"/>
  <c r="E280" i="16"/>
  <c r="D280" i="16"/>
  <c r="E279" i="16"/>
  <c r="D279" i="16"/>
  <c r="E278" i="16"/>
  <c r="D278" i="16"/>
  <c r="E277" i="16"/>
  <c r="D277" i="16"/>
  <c r="E276" i="16"/>
  <c r="D276" i="16"/>
  <c r="E275" i="16"/>
  <c r="D275" i="16"/>
  <c r="E274" i="16"/>
  <c r="D274" i="16"/>
  <c r="E273" i="16"/>
  <c r="D273" i="16"/>
  <c r="E272" i="16"/>
  <c r="D272" i="16"/>
  <c r="E271" i="16"/>
  <c r="D271" i="16"/>
  <c r="E270" i="16"/>
  <c r="D270" i="16"/>
  <c r="E269" i="16"/>
  <c r="D269" i="16"/>
  <c r="E268" i="16"/>
  <c r="D268" i="16"/>
  <c r="E267" i="16"/>
  <c r="D267" i="16"/>
  <c r="E266" i="16"/>
  <c r="D266" i="16"/>
  <c r="E265" i="16"/>
  <c r="D265" i="16"/>
  <c r="E264" i="16"/>
  <c r="D264" i="16"/>
  <c r="E263" i="16"/>
  <c r="D263" i="16"/>
  <c r="E262" i="16"/>
  <c r="D262" i="16"/>
  <c r="E261" i="16"/>
  <c r="D261" i="16"/>
  <c r="E260" i="16"/>
  <c r="D260" i="16"/>
  <c r="E259" i="16"/>
  <c r="D259" i="16"/>
  <c r="E258" i="16"/>
  <c r="D258" i="16"/>
  <c r="E257" i="16"/>
  <c r="D257" i="16"/>
  <c r="E256" i="16"/>
  <c r="D256" i="16"/>
  <c r="E255" i="16"/>
  <c r="D255" i="16"/>
  <c r="E254" i="16"/>
  <c r="D254" i="16"/>
  <c r="E253" i="16"/>
  <c r="D253" i="16"/>
  <c r="E252" i="16"/>
  <c r="D252" i="16"/>
  <c r="E251" i="16"/>
  <c r="D251" i="16"/>
  <c r="E250" i="16"/>
  <c r="D250" i="16"/>
  <c r="E249" i="16"/>
  <c r="D249" i="16"/>
  <c r="E248" i="16"/>
  <c r="D248" i="16"/>
  <c r="E247" i="16"/>
  <c r="D247" i="16"/>
  <c r="E246" i="16"/>
  <c r="D246" i="16"/>
  <c r="E245" i="16"/>
  <c r="D245" i="16"/>
  <c r="E244" i="16"/>
  <c r="D244" i="16"/>
  <c r="E243" i="16"/>
  <c r="D243" i="16"/>
  <c r="E242" i="16"/>
  <c r="D242" i="16"/>
  <c r="E241" i="16"/>
  <c r="D241" i="16"/>
  <c r="E240" i="16"/>
  <c r="D240" i="16"/>
  <c r="E239" i="16"/>
  <c r="D239" i="16"/>
  <c r="E238" i="16"/>
  <c r="D238" i="16"/>
  <c r="E237" i="16"/>
  <c r="D237" i="16"/>
  <c r="E236" i="16"/>
  <c r="D236" i="16"/>
  <c r="E235" i="16"/>
  <c r="D235" i="16"/>
  <c r="E234" i="16"/>
  <c r="D234" i="16"/>
  <c r="E233" i="16"/>
  <c r="D233" i="16"/>
  <c r="E232" i="16"/>
  <c r="D232" i="16"/>
  <c r="E231" i="16"/>
  <c r="D231" i="16"/>
  <c r="E230" i="16"/>
  <c r="D230" i="16"/>
  <c r="E229" i="16"/>
  <c r="D229" i="16"/>
  <c r="E228" i="16"/>
  <c r="D228" i="16"/>
  <c r="E227" i="16"/>
  <c r="D227" i="16"/>
  <c r="E226" i="16"/>
  <c r="D226" i="16"/>
  <c r="E225" i="16"/>
  <c r="D225" i="16"/>
  <c r="E224" i="16"/>
  <c r="D224" i="16"/>
  <c r="E223" i="16"/>
  <c r="D223" i="16"/>
  <c r="E222" i="16"/>
  <c r="D222" i="16"/>
  <c r="E221" i="16"/>
  <c r="D221" i="16"/>
  <c r="E220" i="16"/>
  <c r="D220" i="16"/>
  <c r="E219" i="16"/>
  <c r="D219" i="16"/>
  <c r="E218" i="16"/>
  <c r="D218" i="16"/>
  <c r="E217" i="16"/>
  <c r="D217" i="16"/>
  <c r="E216" i="16"/>
  <c r="D216" i="16"/>
  <c r="E215" i="16"/>
  <c r="D215" i="16"/>
  <c r="E214" i="16"/>
  <c r="D214" i="16"/>
  <c r="E213" i="16"/>
  <c r="D213" i="16"/>
  <c r="E212" i="16"/>
  <c r="D212" i="16"/>
  <c r="E211" i="16"/>
  <c r="D211" i="16"/>
  <c r="E210" i="16"/>
  <c r="D210" i="16"/>
  <c r="E209" i="16"/>
  <c r="D209" i="16"/>
  <c r="E208" i="16"/>
  <c r="D208" i="16"/>
  <c r="E207" i="16"/>
  <c r="D207" i="16"/>
  <c r="E206" i="16"/>
  <c r="D206" i="16"/>
  <c r="E205" i="16"/>
  <c r="D205" i="16"/>
  <c r="E204" i="16"/>
  <c r="D204" i="16"/>
  <c r="E203" i="16"/>
  <c r="D203" i="16"/>
  <c r="E202" i="16"/>
  <c r="D202" i="16"/>
  <c r="E201" i="16"/>
  <c r="D201" i="16"/>
  <c r="E200" i="16"/>
  <c r="D200" i="16"/>
  <c r="E199" i="16"/>
  <c r="D199" i="16"/>
  <c r="E198" i="16"/>
  <c r="D198" i="16"/>
  <c r="E197" i="16"/>
  <c r="D197" i="16"/>
  <c r="E196" i="16"/>
  <c r="D196" i="16"/>
  <c r="E195" i="16"/>
  <c r="D195" i="16"/>
  <c r="E194" i="16"/>
  <c r="D194" i="16"/>
  <c r="E193" i="16"/>
  <c r="D193" i="16"/>
  <c r="E192" i="16"/>
  <c r="D192" i="16"/>
  <c r="E191" i="16"/>
  <c r="D191" i="16"/>
  <c r="E190" i="16"/>
  <c r="D190" i="16"/>
  <c r="E189" i="16"/>
  <c r="D189" i="16"/>
  <c r="E188" i="16"/>
  <c r="D188" i="16"/>
  <c r="E187" i="16"/>
  <c r="D187" i="16"/>
  <c r="E186" i="16"/>
  <c r="D186" i="16"/>
  <c r="E185" i="16"/>
  <c r="D185" i="16"/>
  <c r="E184" i="16"/>
  <c r="D184" i="16"/>
  <c r="E183" i="16"/>
  <c r="D183" i="16"/>
  <c r="E182" i="16"/>
  <c r="D182" i="16"/>
  <c r="E181" i="16"/>
  <c r="D181" i="16"/>
  <c r="E180" i="16"/>
  <c r="D180" i="16"/>
  <c r="E179" i="16"/>
  <c r="D179" i="16"/>
  <c r="E178" i="16"/>
  <c r="D178" i="16"/>
  <c r="E177" i="16"/>
  <c r="D177" i="16"/>
  <c r="E176" i="16"/>
  <c r="D176" i="16"/>
  <c r="E175" i="16"/>
  <c r="D175" i="16"/>
  <c r="E174" i="16"/>
  <c r="D174" i="16"/>
  <c r="E173" i="16"/>
  <c r="D173" i="16"/>
  <c r="E172" i="16"/>
  <c r="D172" i="16"/>
  <c r="E171" i="16"/>
  <c r="D171" i="16"/>
  <c r="E170" i="16"/>
  <c r="D170" i="16"/>
  <c r="E169" i="16"/>
  <c r="D169" i="16"/>
  <c r="E168" i="16"/>
  <c r="D168" i="16"/>
  <c r="E167" i="16"/>
  <c r="D167" i="16"/>
  <c r="E166" i="16"/>
  <c r="D166" i="16"/>
  <c r="E165" i="16"/>
  <c r="D165" i="16"/>
  <c r="E164" i="16"/>
  <c r="D164" i="16"/>
  <c r="E163" i="16"/>
  <c r="D163" i="16"/>
  <c r="E162" i="16"/>
  <c r="D162" i="16"/>
  <c r="E161" i="16"/>
  <c r="D161" i="16"/>
  <c r="E160" i="16"/>
  <c r="D160" i="16"/>
  <c r="E159" i="16"/>
  <c r="D159" i="16"/>
  <c r="E158" i="16"/>
  <c r="D158" i="16"/>
  <c r="E157" i="16"/>
  <c r="D157" i="16"/>
  <c r="E156" i="16"/>
  <c r="D156" i="16"/>
  <c r="E155" i="16"/>
  <c r="D155" i="16"/>
  <c r="E154" i="16"/>
  <c r="D154" i="16"/>
  <c r="E153" i="16"/>
  <c r="D153" i="16"/>
  <c r="E152" i="16"/>
  <c r="D152" i="16"/>
  <c r="E151" i="16"/>
  <c r="D151" i="16"/>
  <c r="E150" i="16"/>
  <c r="D150" i="16"/>
  <c r="E149" i="16"/>
  <c r="D149" i="16"/>
  <c r="E148" i="16"/>
  <c r="D148" i="16"/>
  <c r="E147" i="16"/>
  <c r="D147" i="16"/>
  <c r="E146" i="16"/>
  <c r="D146" i="16"/>
  <c r="E145" i="16"/>
  <c r="D145" i="16"/>
  <c r="E144" i="16"/>
  <c r="D144" i="16"/>
  <c r="E143" i="16"/>
  <c r="D143" i="16"/>
  <c r="E142" i="16"/>
  <c r="D142" i="16"/>
  <c r="E141" i="16"/>
  <c r="D141" i="16"/>
  <c r="E140" i="16"/>
  <c r="D140" i="16"/>
  <c r="E139" i="16"/>
  <c r="D139" i="16"/>
  <c r="E138" i="16"/>
  <c r="D138" i="16"/>
  <c r="E137" i="16"/>
  <c r="D137" i="16"/>
  <c r="E136" i="16"/>
  <c r="D136" i="16"/>
  <c r="E135" i="16"/>
  <c r="D135" i="16"/>
  <c r="E134" i="16"/>
  <c r="D134" i="16"/>
  <c r="E133" i="16"/>
  <c r="D133" i="16"/>
  <c r="E132" i="16"/>
  <c r="D132" i="16"/>
  <c r="E131" i="16"/>
  <c r="D131" i="16"/>
  <c r="E130" i="16"/>
  <c r="D130" i="16"/>
  <c r="E129" i="16"/>
  <c r="D129" i="16"/>
  <c r="E128" i="16"/>
  <c r="D128" i="16"/>
  <c r="E127" i="16"/>
  <c r="D127" i="16"/>
  <c r="E126" i="16"/>
  <c r="D126" i="16"/>
  <c r="E125" i="16"/>
  <c r="D125" i="16"/>
  <c r="E124" i="16"/>
  <c r="D124" i="16"/>
  <c r="E123" i="16"/>
  <c r="D123" i="16"/>
  <c r="E122" i="16"/>
  <c r="D122" i="16"/>
  <c r="E121" i="16"/>
  <c r="D121" i="16"/>
  <c r="E120" i="16"/>
  <c r="D120" i="16"/>
  <c r="E119" i="16"/>
  <c r="D119" i="16"/>
  <c r="E118" i="16"/>
  <c r="D118" i="16"/>
  <c r="E117" i="16"/>
  <c r="D117" i="16"/>
  <c r="E116" i="16"/>
  <c r="D116" i="16"/>
  <c r="E115" i="16"/>
  <c r="D115" i="16"/>
  <c r="E114" i="16"/>
  <c r="D114" i="16"/>
  <c r="E113" i="16"/>
  <c r="D113" i="16"/>
  <c r="E112" i="16"/>
  <c r="D112" i="16"/>
  <c r="E111" i="16"/>
  <c r="D111" i="16"/>
  <c r="E110" i="16"/>
  <c r="D110" i="16"/>
  <c r="E109" i="16"/>
  <c r="D109" i="16"/>
  <c r="E108" i="16"/>
  <c r="D108" i="16"/>
  <c r="E107" i="16"/>
  <c r="D107" i="16"/>
  <c r="E106" i="16"/>
  <c r="D106" i="16"/>
  <c r="E105" i="16"/>
  <c r="D105" i="16"/>
  <c r="E104" i="16"/>
  <c r="D104" i="16"/>
  <c r="E103" i="16"/>
  <c r="D103" i="16"/>
  <c r="E102" i="16"/>
  <c r="D102" i="16"/>
  <c r="E101" i="16"/>
  <c r="D101" i="16"/>
  <c r="E100" i="16"/>
  <c r="D100" i="16"/>
  <c r="E99" i="16"/>
  <c r="D99" i="16"/>
  <c r="E98" i="16"/>
  <c r="D98" i="16"/>
  <c r="E97" i="16"/>
  <c r="D97" i="16"/>
  <c r="E96" i="16"/>
  <c r="D96" i="16"/>
  <c r="E95" i="16"/>
  <c r="D95" i="16"/>
  <c r="E94" i="16"/>
  <c r="D94" i="16"/>
  <c r="E93" i="16"/>
  <c r="D93" i="16"/>
  <c r="E92" i="16"/>
  <c r="D92" i="16"/>
  <c r="E91" i="16"/>
  <c r="D91" i="16"/>
  <c r="E90" i="16"/>
  <c r="D90" i="16"/>
  <c r="E89" i="16"/>
  <c r="D89" i="16"/>
  <c r="E88" i="16"/>
  <c r="D88" i="16"/>
  <c r="E87" i="16"/>
  <c r="D87" i="16"/>
  <c r="E86" i="16"/>
  <c r="D86" i="16"/>
  <c r="E85" i="16"/>
  <c r="D85" i="16"/>
  <c r="E84" i="16"/>
  <c r="D84" i="16"/>
  <c r="E83" i="16"/>
  <c r="D83" i="16"/>
  <c r="E82" i="16"/>
  <c r="D82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E48" i="16"/>
  <c r="D48" i="16"/>
  <c r="E47" i="16"/>
  <c r="D47" i="16"/>
  <c r="E46" i="16"/>
  <c r="D46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E7" i="16" s="1"/>
  <c r="D8" i="16"/>
  <c r="D7" i="16" s="1"/>
  <c r="D7" i="14"/>
  <c r="D9" i="14"/>
  <c r="E9" i="14"/>
  <c r="D10" i="14"/>
  <c r="E10" i="14"/>
  <c r="E7" i="14" s="1"/>
  <c r="D11" i="14"/>
  <c r="E11" i="14"/>
  <c r="D12" i="14"/>
  <c r="E12" i="14"/>
  <c r="D13" i="14"/>
  <c r="E13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28" i="14"/>
  <c r="E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36" i="14"/>
  <c r="E36" i="14"/>
  <c r="D37" i="14"/>
  <c r="E37" i="14"/>
  <c r="D38" i="14"/>
  <c r="E38" i="14"/>
  <c r="D39" i="14"/>
  <c r="E39" i="14"/>
  <c r="D40" i="14"/>
  <c r="E40" i="14"/>
  <c r="D41" i="14"/>
  <c r="E41" i="14"/>
  <c r="D42" i="14"/>
  <c r="E42" i="14"/>
  <c r="D43" i="14"/>
  <c r="E43" i="14"/>
  <c r="D44" i="14"/>
  <c r="E44" i="14"/>
  <c r="D45" i="14"/>
  <c r="E45" i="14"/>
  <c r="D46" i="14"/>
  <c r="E46" i="14"/>
  <c r="D47" i="14"/>
  <c r="E47" i="14"/>
  <c r="D48" i="14"/>
  <c r="E48" i="14"/>
  <c r="D49" i="14"/>
  <c r="E49" i="14"/>
  <c r="D50" i="14"/>
  <c r="E50" i="14"/>
  <c r="D51" i="14"/>
  <c r="E51" i="14"/>
  <c r="D52" i="14"/>
  <c r="E52" i="14"/>
  <c r="D53" i="14"/>
  <c r="E53" i="14"/>
  <c r="D54" i="14"/>
  <c r="E54" i="14"/>
  <c r="D55" i="14"/>
  <c r="E55" i="14"/>
  <c r="D56" i="14"/>
  <c r="E56" i="14"/>
  <c r="D57" i="14"/>
  <c r="E57" i="14"/>
  <c r="D58" i="14"/>
  <c r="E58" i="14"/>
  <c r="D59" i="14"/>
  <c r="E59" i="14"/>
  <c r="D60" i="14"/>
  <c r="E60" i="14"/>
  <c r="D61" i="14"/>
  <c r="E61" i="14"/>
  <c r="D62" i="14"/>
  <c r="E62" i="14"/>
  <c r="D63" i="14"/>
  <c r="E63" i="14"/>
  <c r="D64" i="14"/>
  <c r="E64" i="14"/>
  <c r="D65" i="14"/>
  <c r="E65" i="14"/>
  <c r="D66" i="14"/>
  <c r="E66" i="14"/>
  <c r="D67" i="14"/>
  <c r="E67" i="14"/>
  <c r="D68" i="14"/>
  <c r="E68" i="14"/>
  <c r="D69" i="14"/>
  <c r="E69" i="14"/>
  <c r="D70" i="14"/>
  <c r="E70" i="14"/>
  <c r="D71" i="14"/>
  <c r="E71" i="14"/>
  <c r="D72" i="14"/>
  <c r="E72" i="14"/>
  <c r="D73" i="14"/>
  <c r="E73" i="14"/>
  <c r="D74" i="14"/>
  <c r="E74" i="14"/>
  <c r="D75" i="14"/>
  <c r="E75" i="14"/>
  <c r="D76" i="14"/>
  <c r="E76" i="14"/>
  <c r="D77" i="14"/>
  <c r="E77" i="14"/>
  <c r="D78" i="14"/>
  <c r="E78" i="14"/>
  <c r="D79" i="14"/>
  <c r="E79" i="14"/>
  <c r="D80" i="14"/>
  <c r="E80" i="14"/>
  <c r="D81" i="14"/>
  <c r="E81" i="14"/>
  <c r="D82" i="14"/>
  <c r="E82" i="14"/>
  <c r="D83" i="14"/>
  <c r="E83" i="14"/>
  <c r="D84" i="14"/>
  <c r="E84" i="14"/>
  <c r="D85" i="14"/>
  <c r="E85" i="14"/>
  <c r="D86" i="14"/>
  <c r="E86" i="14"/>
  <c r="D87" i="14"/>
  <c r="E87" i="14"/>
  <c r="D88" i="14"/>
  <c r="E88" i="14"/>
  <c r="D89" i="14"/>
  <c r="E89" i="14"/>
  <c r="D90" i="14"/>
  <c r="E90" i="14"/>
  <c r="D91" i="14"/>
  <c r="E91" i="14"/>
  <c r="D92" i="14"/>
  <c r="E92" i="14"/>
  <c r="D93" i="14"/>
  <c r="E93" i="14"/>
  <c r="D94" i="14"/>
  <c r="E94" i="14"/>
  <c r="D95" i="14"/>
  <c r="E95" i="14"/>
  <c r="D96" i="14"/>
  <c r="E96" i="14"/>
  <c r="D97" i="14"/>
  <c r="E97" i="14"/>
  <c r="D98" i="14"/>
  <c r="E98" i="14"/>
  <c r="D99" i="14"/>
  <c r="E99" i="14"/>
  <c r="D100" i="14"/>
  <c r="E100" i="14"/>
  <c r="D101" i="14"/>
  <c r="E101" i="14"/>
  <c r="D102" i="14"/>
  <c r="E102" i="14"/>
  <c r="D103" i="14"/>
  <c r="E103" i="14"/>
  <c r="D104" i="14"/>
  <c r="E104" i="14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D135" i="14"/>
  <c r="E135" i="14"/>
  <c r="D136" i="14"/>
  <c r="E136" i="14"/>
  <c r="D137" i="14"/>
  <c r="E137" i="14"/>
  <c r="D138" i="14"/>
  <c r="E138" i="14"/>
  <c r="D139" i="14"/>
  <c r="E139" i="14"/>
  <c r="D140" i="14"/>
  <c r="E140" i="14"/>
  <c r="D141" i="14"/>
  <c r="E141" i="14"/>
  <c r="D142" i="14"/>
  <c r="E142" i="14"/>
  <c r="D143" i="14"/>
  <c r="E143" i="14"/>
  <c r="D144" i="14"/>
  <c r="E144" i="14"/>
  <c r="D145" i="14"/>
  <c r="E145" i="14"/>
  <c r="D146" i="14"/>
  <c r="E146" i="14"/>
  <c r="D147" i="14"/>
  <c r="E147" i="14"/>
  <c r="D148" i="14"/>
  <c r="E148" i="14"/>
  <c r="D149" i="14"/>
  <c r="E149" i="14"/>
  <c r="D150" i="14"/>
  <c r="E150" i="14"/>
  <c r="D151" i="14"/>
  <c r="E151" i="14"/>
  <c r="D152" i="14"/>
  <c r="E152" i="14"/>
  <c r="D153" i="14"/>
  <c r="E153" i="14"/>
  <c r="D154" i="14"/>
  <c r="E154" i="14"/>
  <c r="D155" i="14"/>
  <c r="E155" i="14"/>
  <c r="D156" i="14"/>
  <c r="E156" i="14"/>
  <c r="D157" i="14"/>
  <c r="E157" i="14"/>
  <c r="D158" i="14"/>
  <c r="E158" i="14"/>
  <c r="D159" i="14"/>
  <c r="E159" i="14"/>
  <c r="D160" i="14"/>
  <c r="E160" i="14"/>
  <c r="D161" i="14"/>
  <c r="E161" i="14"/>
  <c r="D162" i="14"/>
  <c r="E162" i="14"/>
  <c r="D163" i="14"/>
  <c r="E163" i="14"/>
  <c r="D164" i="14"/>
  <c r="E164" i="14"/>
  <c r="D165" i="14"/>
  <c r="E165" i="14"/>
  <c r="D166" i="14"/>
  <c r="E166" i="14"/>
  <c r="D167" i="14"/>
  <c r="E167" i="14"/>
  <c r="D168" i="14"/>
  <c r="E168" i="14"/>
  <c r="D169" i="14"/>
  <c r="E169" i="14"/>
  <c r="D170" i="14"/>
  <c r="E170" i="14"/>
  <c r="D171" i="14"/>
  <c r="E171" i="14"/>
  <c r="D172" i="14"/>
  <c r="E172" i="14"/>
  <c r="D173" i="14"/>
  <c r="E173" i="14"/>
  <c r="D174" i="14"/>
  <c r="E174" i="14"/>
  <c r="D175" i="14"/>
  <c r="E175" i="14"/>
  <c r="D176" i="14"/>
  <c r="E176" i="14"/>
  <c r="D177" i="14"/>
  <c r="E177" i="14"/>
  <c r="D178" i="14"/>
  <c r="E178" i="14"/>
  <c r="D179" i="14"/>
  <c r="E179" i="14"/>
  <c r="D180" i="14"/>
  <c r="E180" i="14"/>
  <c r="D181" i="14"/>
  <c r="E181" i="14"/>
  <c r="D182" i="14"/>
  <c r="E182" i="14"/>
  <c r="D183" i="14"/>
  <c r="E183" i="14"/>
  <c r="D184" i="14"/>
  <c r="E184" i="14"/>
  <c r="D185" i="14"/>
  <c r="E185" i="14"/>
  <c r="D186" i="14"/>
  <c r="E186" i="14"/>
  <c r="D187" i="14"/>
  <c r="E187" i="14"/>
  <c r="D188" i="14"/>
  <c r="E188" i="14"/>
  <c r="D189" i="14"/>
  <c r="E189" i="14"/>
  <c r="D190" i="14"/>
  <c r="E190" i="14"/>
  <c r="D191" i="14"/>
  <c r="E191" i="14"/>
  <c r="D192" i="14"/>
  <c r="E192" i="14"/>
  <c r="D193" i="14"/>
  <c r="E193" i="14"/>
  <c r="D194" i="14"/>
  <c r="E194" i="14"/>
  <c r="D195" i="14"/>
  <c r="E195" i="14"/>
  <c r="D196" i="14"/>
  <c r="E196" i="14"/>
  <c r="D197" i="14"/>
  <c r="E197" i="14"/>
  <c r="D198" i="14"/>
  <c r="E198" i="14"/>
  <c r="D199" i="14"/>
  <c r="E199" i="14"/>
  <c r="D200" i="14"/>
  <c r="E200" i="14"/>
  <c r="D201" i="14"/>
  <c r="E201" i="14"/>
  <c r="D202" i="14"/>
  <c r="E202" i="14"/>
  <c r="D203" i="14"/>
  <c r="E203" i="14"/>
  <c r="D204" i="14"/>
  <c r="E204" i="14"/>
  <c r="D205" i="14"/>
  <c r="E205" i="14"/>
  <c r="D206" i="14"/>
  <c r="E206" i="14"/>
  <c r="D207" i="14"/>
  <c r="E207" i="14"/>
  <c r="D208" i="14"/>
  <c r="E208" i="14"/>
  <c r="D209" i="14"/>
  <c r="E209" i="14"/>
  <c r="D210" i="14"/>
  <c r="E210" i="14"/>
  <c r="D211" i="14"/>
  <c r="E211" i="14"/>
  <c r="D212" i="14"/>
  <c r="E212" i="14"/>
  <c r="D213" i="14"/>
  <c r="E213" i="14"/>
  <c r="D214" i="14"/>
  <c r="E214" i="14"/>
  <c r="D215" i="14"/>
  <c r="E215" i="14"/>
  <c r="D216" i="14"/>
  <c r="E216" i="14"/>
  <c r="D217" i="14"/>
  <c r="E217" i="14"/>
  <c r="D218" i="14"/>
  <c r="E218" i="14"/>
  <c r="D219" i="14"/>
  <c r="E219" i="14"/>
  <c r="D220" i="14"/>
  <c r="E220" i="14"/>
  <c r="D221" i="14"/>
  <c r="E221" i="14"/>
  <c r="D222" i="14"/>
  <c r="E222" i="14"/>
  <c r="D223" i="14"/>
  <c r="E223" i="14"/>
  <c r="D224" i="14"/>
  <c r="E224" i="14"/>
  <c r="D225" i="14"/>
  <c r="E225" i="14"/>
  <c r="D226" i="14"/>
  <c r="E226" i="14"/>
  <c r="D227" i="14"/>
  <c r="E227" i="14"/>
  <c r="D228" i="14"/>
  <c r="E228" i="14"/>
  <c r="D229" i="14"/>
  <c r="E229" i="14"/>
  <c r="D230" i="14"/>
  <c r="E230" i="14"/>
  <c r="D231" i="14"/>
  <c r="E231" i="14"/>
  <c r="D232" i="14"/>
  <c r="E232" i="14"/>
  <c r="D233" i="14"/>
  <c r="E233" i="14"/>
  <c r="D234" i="14"/>
  <c r="E234" i="14"/>
  <c r="D235" i="14"/>
  <c r="E235" i="14"/>
  <c r="D236" i="14"/>
  <c r="E236" i="14"/>
  <c r="D237" i="14"/>
  <c r="E237" i="14"/>
  <c r="D238" i="14"/>
  <c r="E238" i="14"/>
  <c r="D239" i="14"/>
  <c r="E239" i="14"/>
  <c r="D240" i="14"/>
  <c r="E240" i="14"/>
  <c r="D241" i="14"/>
  <c r="E241" i="14"/>
  <c r="D242" i="14"/>
  <c r="E242" i="14"/>
  <c r="D243" i="14"/>
  <c r="E243" i="14"/>
  <c r="D244" i="14"/>
  <c r="E244" i="14"/>
  <c r="D245" i="14"/>
  <c r="E245" i="14"/>
  <c r="D246" i="14"/>
  <c r="E246" i="14"/>
  <c r="D247" i="14"/>
  <c r="E247" i="14"/>
  <c r="D248" i="14"/>
  <c r="E248" i="14"/>
  <c r="D249" i="14"/>
  <c r="E249" i="14"/>
  <c r="D250" i="14"/>
  <c r="E250" i="14"/>
  <c r="D251" i="14"/>
  <c r="E251" i="14"/>
  <c r="D252" i="14"/>
  <c r="E252" i="14"/>
  <c r="D253" i="14"/>
  <c r="E253" i="14"/>
  <c r="D254" i="14"/>
  <c r="E254" i="14"/>
  <c r="D255" i="14"/>
  <c r="E255" i="14"/>
  <c r="D256" i="14"/>
  <c r="E256" i="14"/>
  <c r="D257" i="14"/>
  <c r="E257" i="14"/>
  <c r="D258" i="14"/>
  <c r="E258" i="14"/>
  <c r="D259" i="14"/>
  <c r="E259" i="14"/>
  <c r="D260" i="14"/>
  <c r="E260" i="14"/>
  <c r="D261" i="14"/>
  <c r="E261" i="14"/>
  <c r="D262" i="14"/>
  <c r="E262" i="14"/>
  <c r="D263" i="14"/>
  <c r="E263" i="14"/>
  <c r="D264" i="14"/>
  <c r="E264" i="14"/>
  <c r="D265" i="14"/>
  <c r="E265" i="14"/>
  <c r="D266" i="14"/>
  <c r="E266" i="14"/>
  <c r="D267" i="14"/>
  <c r="E267" i="14"/>
  <c r="D268" i="14"/>
  <c r="E268" i="14"/>
  <c r="D269" i="14"/>
  <c r="E269" i="14"/>
  <c r="D270" i="14"/>
  <c r="E270" i="14"/>
  <c r="D271" i="14"/>
  <c r="E271" i="14"/>
  <c r="D272" i="14"/>
  <c r="E272" i="14"/>
  <c r="D273" i="14"/>
  <c r="E273" i="14"/>
  <c r="D274" i="14"/>
  <c r="E274" i="14"/>
  <c r="D275" i="14"/>
  <c r="E275" i="14"/>
  <c r="D276" i="14"/>
  <c r="E276" i="14"/>
  <c r="D277" i="14"/>
  <c r="E277" i="14"/>
  <c r="D278" i="14"/>
  <c r="E278" i="14"/>
  <c r="D279" i="14"/>
  <c r="E279" i="14"/>
  <c r="D280" i="14"/>
  <c r="E280" i="14"/>
  <c r="D281" i="14"/>
  <c r="E281" i="14"/>
  <c r="D282" i="14"/>
  <c r="E282" i="14"/>
  <c r="D283" i="14"/>
  <c r="E283" i="14"/>
  <c r="D284" i="14"/>
  <c r="E284" i="14"/>
  <c r="D285" i="14"/>
  <c r="E285" i="14"/>
  <c r="D286" i="14"/>
  <c r="E286" i="14"/>
  <c r="D287" i="14"/>
  <c r="E287" i="14"/>
  <c r="D288" i="14"/>
  <c r="E288" i="14"/>
  <c r="D289" i="14"/>
  <c r="E289" i="14"/>
  <c r="D290" i="14"/>
  <c r="E290" i="14"/>
  <c r="D291" i="14"/>
  <c r="E291" i="14"/>
  <c r="D292" i="14"/>
  <c r="E292" i="14"/>
  <c r="D293" i="14"/>
  <c r="E293" i="14"/>
  <c r="D294" i="14"/>
  <c r="E294" i="14"/>
  <c r="D295" i="14"/>
  <c r="E295" i="14"/>
  <c r="D296" i="14"/>
  <c r="E296" i="14"/>
  <c r="D297" i="14"/>
  <c r="E297" i="14"/>
  <c r="D298" i="14"/>
  <c r="E298" i="14"/>
  <c r="D299" i="14"/>
  <c r="E299" i="14"/>
  <c r="D300" i="14"/>
  <c r="E300" i="14"/>
  <c r="D301" i="14"/>
  <c r="E301" i="14"/>
  <c r="D302" i="14"/>
  <c r="E302" i="14"/>
  <c r="D303" i="14"/>
  <c r="E303" i="14"/>
  <c r="D304" i="14"/>
  <c r="E304" i="14"/>
  <c r="D305" i="14"/>
  <c r="E305" i="14"/>
  <c r="D306" i="14"/>
  <c r="E306" i="14"/>
  <c r="D307" i="14"/>
  <c r="E307" i="14"/>
  <c r="D308" i="14"/>
  <c r="E308" i="14"/>
  <c r="D309" i="14"/>
  <c r="E309" i="14"/>
  <c r="D310" i="14"/>
  <c r="E310" i="14"/>
  <c r="D311" i="14"/>
  <c r="E311" i="14"/>
  <c r="D312" i="14"/>
  <c r="E312" i="14"/>
  <c r="D313" i="14"/>
  <c r="E313" i="14"/>
  <c r="D314" i="14"/>
  <c r="E314" i="14"/>
  <c r="D315" i="14"/>
  <c r="E315" i="14"/>
  <c r="D316" i="14"/>
  <c r="E316" i="14"/>
  <c r="D317" i="14"/>
  <c r="E317" i="14"/>
  <c r="D318" i="14"/>
  <c r="E318" i="14"/>
  <c r="D319" i="14"/>
  <c r="E319" i="14"/>
  <c r="D320" i="14"/>
  <c r="E320" i="14"/>
  <c r="D321" i="14"/>
  <c r="E321" i="14"/>
  <c r="D322" i="14"/>
  <c r="E322" i="14"/>
  <c r="D323" i="14"/>
  <c r="E323" i="14"/>
  <c r="D324" i="14"/>
  <c r="E324" i="14"/>
  <c r="D325" i="14"/>
  <c r="E325" i="14"/>
  <c r="D326" i="14"/>
  <c r="E326" i="14"/>
  <c r="D327" i="14"/>
  <c r="E327" i="14"/>
  <c r="D328" i="14"/>
  <c r="E328" i="14"/>
  <c r="D329" i="14"/>
  <c r="E329" i="14"/>
  <c r="D330" i="14"/>
  <c r="E330" i="14"/>
  <c r="D331" i="14"/>
  <c r="E331" i="14"/>
  <c r="D332" i="14"/>
  <c r="E332" i="14"/>
  <c r="D333" i="14"/>
  <c r="E333" i="14"/>
  <c r="D334" i="14"/>
  <c r="E334" i="14"/>
  <c r="D335" i="14"/>
  <c r="E335" i="14"/>
  <c r="D336" i="14"/>
  <c r="E336" i="14"/>
  <c r="D337" i="14"/>
  <c r="E337" i="14"/>
  <c r="D338" i="14"/>
  <c r="E338" i="14"/>
  <c r="D339" i="14"/>
  <c r="E339" i="14"/>
  <c r="D340" i="14"/>
  <c r="E340" i="14"/>
  <c r="D341" i="14"/>
  <c r="E341" i="14"/>
  <c r="D342" i="14"/>
  <c r="E342" i="14"/>
  <c r="D343" i="14"/>
  <c r="E343" i="14"/>
  <c r="D344" i="14"/>
  <c r="E344" i="14"/>
  <c r="D345" i="14"/>
  <c r="E345" i="14"/>
  <c r="D346" i="14"/>
  <c r="E346" i="14"/>
  <c r="D347" i="14"/>
  <c r="E347" i="14"/>
  <c r="D348" i="14"/>
  <c r="E348" i="14"/>
  <c r="D349" i="14"/>
  <c r="E349" i="14"/>
  <c r="D350" i="14"/>
  <c r="E350" i="14"/>
  <c r="D351" i="14"/>
  <c r="E351" i="14"/>
  <c r="D352" i="14"/>
  <c r="E352" i="14"/>
  <c r="D353" i="14"/>
  <c r="E353" i="14"/>
  <c r="D354" i="14"/>
  <c r="E354" i="14"/>
  <c r="D355" i="14"/>
  <c r="E355" i="14"/>
  <c r="D356" i="14"/>
  <c r="E356" i="14"/>
  <c r="D357" i="14"/>
  <c r="E357" i="14"/>
  <c r="D358" i="14"/>
  <c r="E358" i="14"/>
  <c r="D359" i="14"/>
  <c r="E359" i="14"/>
  <c r="D360" i="14"/>
  <c r="E360" i="14"/>
  <c r="D361" i="14"/>
  <c r="E361" i="14"/>
  <c r="D362" i="14"/>
  <c r="E362" i="14"/>
  <c r="D363" i="14"/>
  <c r="E363" i="14"/>
  <c r="D364" i="14"/>
  <c r="E364" i="14"/>
  <c r="D365" i="14"/>
  <c r="E365" i="14"/>
  <c r="D366" i="14"/>
  <c r="E366" i="14"/>
  <c r="D367" i="14"/>
  <c r="E367" i="14"/>
  <c r="D368" i="14"/>
  <c r="E368" i="14"/>
  <c r="D369" i="14"/>
  <c r="E369" i="14"/>
  <c r="D370" i="14"/>
  <c r="E370" i="14"/>
  <c r="D371" i="14"/>
  <c r="E371" i="14"/>
  <c r="D372" i="14"/>
  <c r="E372" i="14"/>
  <c r="D373" i="14"/>
  <c r="E373" i="14"/>
  <c r="D374" i="14"/>
  <c r="E374" i="14"/>
  <c r="D375" i="14"/>
  <c r="E375" i="14"/>
  <c r="D376" i="14"/>
  <c r="E376" i="14"/>
  <c r="D377" i="14"/>
  <c r="E377" i="14"/>
  <c r="D378" i="14"/>
  <c r="E378" i="14"/>
  <c r="D379" i="14"/>
  <c r="E379" i="14"/>
  <c r="D380" i="14"/>
  <c r="E380" i="14"/>
  <c r="D381" i="14"/>
  <c r="E381" i="14"/>
  <c r="D382" i="14"/>
  <c r="E382" i="14"/>
  <c r="D383" i="14"/>
  <c r="E383" i="14"/>
  <c r="D384" i="14"/>
  <c r="E384" i="14"/>
  <c r="D385" i="14"/>
  <c r="E385" i="14"/>
  <c r="D386" i="14"/>
  <c r="E386" i="14"/>
  <c r="D387" i="14"/>
  <c r="E387" i="14"/>
  <c r="D388" i="14"/>
  <c r="E388" i="14"/>
  <c r="D389" i="14"/>
  <c r="E389" i="14"/>
  <c r="D390" i="14"/>
  <c r="E390" i="14"/>
  <c r="D391" i="14"/>
  <c r="E391" i="14"/>
  <c r="D392" i="14"/>
  <c r="E392" i="14"/>
  <c r="D393" i="14"/>
  <c r="E393" i="14"/>
  <c r="D394" i="14"/>
  <c r="E394" i="14"/>
  <c r="D395" i="14"/>
  <c r="E395" i="14"/>
  <c r="D396" i="14"/>
  <c r="E396" i="14"/>
  <c r="D397" i="14"/>
  <c r="E397" i="14"/>
  <c r="D398" i="14"/>
  <c r="E398" i="14"/>
  <c r="D399" i="14"/>
  <c r="E399" i="14"/>
  <c r="D400" i="14"/>
  <c r="E400" i="14"/>
  <c r="D401" i="14"/>
  <c r="E401" i="14"/>
  <c r="D402" i="14"/>
  <c r="E402" i="14"/>
  <c r="D403" i="14"/>
  <c r="E403" i="14"/>
  <c r="D404" i="14"/>
  <c r="E404" i="14"/>
  <c r="D405" i="14"/>
  <c r="E405" i="14"/>
  <c r="D406" i="14"/>
  <c r="E406" i="14"/>
  <c r="D407" i="14"/>
  <c r="E407" i="14"/>
  <c r="D408" i="14"/>
  <c r="E408" i="14"/>
  <c r="D409" i="14"/>
  <c r="E409" i="14"/>
  <c r="D410" i="14"/>
  <c r="E410" i="14"/>
  <c r="D411" i="14"/>
  <c r="E411" i="14"/>
  <c r="D412" i="14"/>
  <c r="E412" i="14"/>
  <c r="D413" i="14"/>
  <c r="E413" i="14"/>
  <c r="D414" i="14"/>
  <c r="E414" i="14"/>
  <c r="D415" i="14"/>
  <c r="E415" i="14"/>
  <c r="D416" i="14"/>
  <c r="E416" i="14"/>
  <c r="D417" i="14"/>
  <c r="E417" i="14"/>
  <c r="D418" i="14"/>
  <c r="E418" i="14"/>
  <c r="D419" i="14"/>
  <c r="E419" i="14"/>
  <c r="D420" i="14"/>
  <c r="E420" i="14"/>
  <c r="D421" i="14"/>
  <c r="E421" i="14"/>
  <c r="D422" i="14"/>
  <c r="E422" i="14"/>
  <c r="D423" i="14"/>
  <c r="E423" i="14"/>
  <c r="D424" i="14"/>
  <c r="E424" i="14"/>
  <c r="D425" i="14"/>
  <c r="E425" i="14"/>
  <c r="D426" i="14"/>
  <c r="E426" i="14"/>
  <c r="D427" i="14"/>
  <c r="E427" i="14"/>
  <c r="D428" i="14"/>
  <c r="E428" i="14"/>
  <c r="D429" i="14"/>
  <c r="E429" i="14"/>
  <c r="D430" i="14"/>
  <c r="E430" i="14"/>
  <c r="D431" i="14"/>
  <c r="E431" i="14"/>
  <c r="D432" i="14"/>
  <c r="E432" i="14"/>
  <c r="D433" i="14"/>
  <c r="E433" i="14"/>
  <c r="D434" i="14"/>
  <c r="E434" i="14"/>
  <c r="D435" i="14"/>
  <c r="E435" i="14"/>
  <c r="D436" i="14"/>
  <c r="E436" i="14"/>
  <c r="D437" i="14"/>
  <c r="E437" i="14"/>
  <c r="D438" i="14"/>
  <c r="E438" i="14"/>
  <c r="D439" i="14"/>
  <c r="E439" i="14"/>
  <c r="D440" i="14"/>
  <c r="E440" i="14"/>
  <c r="D441" i="14"/>
  <c r="E441" i="14"/>
  <c r="D442" i="14"/>
  <c r="E442" i="14"/>
  <c r="D443" i="14"/>
  <c r="E443" i="14"/>
  <c r="D444" i="14"/>
  <c r="E444" i="14"/>
  <c r="D445" i="14"/>
  <c r="E445" i="14"/>
  <c r="D446" i="14"/>
  <c r="E446" i="14"/>
  <c r="D447" i="14"/>
  <c r="E447" i="14"/>
  <c r="D448" i="14"/>
  <c r="E448" i="14"/>
  <c r="D449" i="14"/>
  <c r="E449" i="14"/>
  <c r="D450" i="14"/>
  <c r="E450" i="14"/>
  <c r="D451" i="14"/>
  <c r="E451" i="14"/>
  <c r="D452" i="14"/>
  <c r="E452" i="14"/>
  <c r="D453" i="14"/>
  <c r="E453" i="14"/>
  <c r="D454" i="14"/>
  <c r="E454" i="14"/>
  <c r="D455" i="14"/>
  <c r="E455" i="14"/>
  <c r="D456" i="14"/>
  <c r="E456" i="14"/>
  <c r="D457" i="14"/>
  <c r="E457" i="14"/>
  <c r="D458" i="14"/>
  <c r="E458" i="14"/>
  <c r="D459" i="14"/>
  <c r="E459" i="14"/>
  <c r="D460" i="14"/>
  <c r="E460" i="14"/>
  <c r="D461" i="14"/>
  <c r="E461" i="14"/>
  <c r="D462" i="14"/>
  <c r="E462" i="14"/>
  <c r="D463" i="14"/>
  <c r="E463" i="14"/>
  <c r="D464" i="14"/>
  <c r="E464" i="14"/>
  <c r="D465" i="14"/>
  <c r="E465" i="14"/>
  <c r="D466" i="14"/>
  <c r="E466" i="14"/>
  <c r="D467" i="14"/>
  <c r="E467" i="14"/>
  <c r="D468" i="14"/>
  <c r="E468" i="14"/>
  <c r="D469" i="14"/>
  <c r="E469" i="14"/>
  <c r="D470" i="14"/>
  <c r="E470" i="14"/>
  <c r="D471" i="14"/>
  <c r="E471" i="14"/>
  <c r="D472" i="14"/>
  <c r="E472" i="14"/>
  <c r="D473" i="14"/>
  <c r="E473" i="14"/>
  <c r="D474" i="14"/>
  <c r="E474" i="14"/>
  <c r="D475" i="14"/>
  <c r="E475" i="14"/>
  <c r="D476" i="14"/>
  <c r="E476" i="14"/>
  <c r="D477" i="14"/>
  <c r="E477" i="14"/>
  <c r="D478" i="14"/>
  <c r="E478" i="14"/>
  <c r="D479" i="14"/>
  <c r="E479" i="14"/>
  <c r="D480" i="14"/>
  <c r="E480" i="14"/>
  <c r="D481" i="14"/>
  <c r="E481" i="14"/>
  <c r="D482" i="14"/>
  <c r="E482" i="14"/>
  <c r="D483" i="14"/>
  <c r="E483" i="14"/>
  <c r="D484" i="14"/>
  <c r="E484" i="14"/>
  <c r="D485" i="14"/>
  <c r="E485" i="14"/>
  <c r="D486" i="14"/>
  <c r="E486" i="14"/>
  <c r="D487" i="14"/>
  <c r="E487" i="14"/>
  <c r="D488" i="14"/>
  <c r="E488" i="14"/>
  <c r="D489" i="14"/>
  <c r="E489" i="14"/>
  <c r="D490" i="14"/>
  <c r="E490" i="14"/>
  <c r="D491" i="14"/>
  <c r="E491" i="14"/>
  <c r="D492" i="14"/>
  <c r="E492" i="14"/>
  <c r="D493" i="14"/>
  <c r="E493" i="14"/>
  <c r="D494" i="14"/>
  <c r="E494" i="14"/>
  <c r="D495" i="14"/>
  <c r="E495" i="14"/>
  <c r="D496" i="14"/>
  <c r="E496" i="14"/>
  <c r="D497" i="14"/>
  <c r="E497" i="14"/>
  <c r="D498" i="14"/>
  <c r="E498" i="14"/>
  <c r="D499" i="14"/>
  <c r="E499" i="14"/>
  <c r="D500" i="14"/>
  <c r="E500" i="14"/>
  <c r="D501" i="14"/>
  <c r="E501" i="14"/>
  <c r="D502" i="14"/>
  <c r="E502" i="14"/>
  <c r="D503" i="14"/>
  <c r="E503" i="14"/>
  <c r="D504" i="14"/>
  <c r="E504" i="14"/>
  <c r="D505" i="14"/>
  <c r="E505" i="14"/>
  <c r="D506" i="14"/>
  <c r="E506" i="14"/>
  <c r="D507" i="14"/>
  <c r="E507" i="14"/>
  <c r="D508" i="14"/>
  <c r="E508" i="14"/>
  <c r="D509" i="14"/>
  <c r="E509" i="14"/>
  <c r="D510" i="14"/>
  <c r="E510" i="14"/>
  <c r="D511" i="14"/>
  <c r="E511" i="14"/>
  <c r="D512" i="14"/>
  <c r="E512" i="14"/>
  <c r="D513" i="14"/>
  <c r="E513" i="14"/>
  <c r="D514" i="14"/>
  <c r="E514" i="14"/>
  <c r="D515" i="14"/>
  <c r="E515" i="14"/>
  <c r="D516" i="14"/>
  <c r="E516" i="14"/>
  <c r="D517" i="14"/>
  <c r="E517" i="14"/>
  <c r="D518" i="14"/>
  <c r="E518" i="14"/>
  <c r="D519" i="14"/>
  <c r="E519" i="14"/>
  <c r="D520" i="14"/>
  <c r="E520" i="14"/>
  <c r="D521" i="14"/>
  <c r="E521" i="14"/>
  <c r="D522" i="14"/>
  <c r="E522" i="14"/>
  <c r="D523" i="14"/>
  <c r="E523" i="14"/>
  <c r="D524" i="14"/>
  <c r="E524" i="14"/>
  <c r="D525" i="14"/>
  <c r="E525" i="14"/>
  <c r="D526" i="14"/>
  <c r="E526" i="14"/>
  <c r="D527" i="14"/>
  <c r="E527" i="14"/>
  <c r="D528" i="14"/>
  <c r="E528" i="14"/>
  <c r="D529" i="14"/>
  <c r="E529" i="14"/>
  <c r="D530" i="14"/>
  <c r="E530" i="14"/>
  <c r="D531" i="14"/>
  <c r="E531" i="14"/>
  <c r="D532" i="14"/>
  <c r="E532" i="14"/>
  <c r="D533" i="14"/>
  <c r="E533" i="14"/>
  <c r="D534" i="14"/>
  <c r="E534" i="14"/>
  <c r="D535" i="14"/>
  <c r="E535" i="14"/>
  <c r="D536" i="14"/>
  <c r="E536" i="14"/>
  <c r="D537" i="14"/>
  <c r="E537" i="14"/>
  <c r="D538" i="14"/>
  <c r="E538" i="14"/>
  <c r="D539" i="14"/>
  <c r="E539" i="14"/>
  <c r="D540" i="14"/>
  <c r="E540" i="14"/>
  <c r="D541" i="14"/>
  <c r="E541" i="14"/>
  <c r="D542" i="14"/>
  <c r="E542" i="14"/>
  <c r="D543" i="14"/>
  <c r="E543" i="14"/>
  <c r="D544" i="14"/>
  <c r="E544" i="14"/>
  <c r="D545" i="14"/>
  <c r="E545" i="14"/>
  <c r="D546" i="14"/>
  <c r="E546" i="14"/>
  <c r="D547" i="14"/>
  <c r="E547" i="14"/>
  <c r="D548" i="14"/>
  <c r="E548" i="14"/>
  <c r="D549" i="14"/>
  <c r="E549" i="14"/>
  <c r="D550" i="14"/>
  <c r="E550" i="14"/>
  <c r="D551" i="14"/>
  <c r="E551" i="14"/>
  <c r="D552" i="14"/>
  <c r="E552" i="14"/>
  <c r="D553" i="14"/>
  <c r="E553" i="14"/>
  <c r="D554" i="14"/>
  <c r="E554" i="14"/>
  <c r="D555" i="14"/>
  <c r="E555" i="14"/>
  <c r="D556" i="14"/>
  <c r="E556" i="14"/>
  <c r="D557" i="14"/>
  <c r="E557" i="14"/>
  <c r="D558" i="14"/>
  <c r="E558" i="14"/>
  <c r="D559" i="14"/>
  <c r="E559" i="14"/>
  <c r="D560" i="14"/>
  <c r="E560" i="14"/>
  <c r="D561" i="14"/>
  <c r="E561" i="14"/>
  <c r="D562" i="14"/>
  <c r="E562" i="14"/>
  <c r="D563" i="14"/>
  <c r="E563" i="14"/>
  <c r="D564" i="14"/>
  <c r="E564" i="14"/>
  <c r="D565" i="14"/>
  <c r="E565" i="14"/>
  <c r="D566" i="14"/>
  <c r="E566" i="14"/>
  <c r="D567" i="14"/>
  <c r="E567" i="14"/>
  <c r="D568" i="14"/>
  <c r="E568" i="14"/>
  <c r="D569" i="14"/>
  <c r="E569" i="14"/>
  <c r="D570" i="14"/>
  <c r="E570" i="14"/>
  <c r="D571" i="14"/>
  <c r="E571" i="14"/>
  <c r="D572" i="14"/>
  <c r="E572" i="14"/>
  <c r="D573" i="14"/>
  <c r="E573" i="14"/>
  <c r="D574" i="14"/>
  <c r="E574" i="14"/>
  <c r="D575" i="14"/>
  <c r="E575" i="14"/>
  <c r="D576" i="14"/>
  <c r="E576" i="14"/>
  <c r="D577" i="14"/>
  <c r="E577" i="14"/>
  <c r="D578" i="14"/>
  <c r="E578" i="14"/>
  <c r="D579" i="14"/>
  <c r="E579" i="14"/>
  <c r="D580" i="14"/>
  <c r="E580" i="14"/>
  <c r="D581" i="14"/>
  <c r="E581" i="14"/>
  <c r="D582" i="14"/>
  <c r="E582" i="14"/>
  <c r="D583" i="14"/>
  <c r="E583" i="14"/>
  <c r="D584" i="14"/>
  <c r="E584" i="14"/>
  <c r="D585" i="14"/>
  <c r="E585" i="14"/>
  <c r="D586" i="14"/>
  <c r="E586" i="14"/>
  <c r="D587" i="14"/>
  <c r="E587" i="14"/>
  <c r="D588" i="14"/>
  <c r="E588" i="14"/>
  <c r="D589" i="14"/>
  <c r="E589" i="14"/>
  <c r="D590" i="14"/>
  <c r="E590" i="14"/>
  <c r="D591" i="14"/>
  <c r="E591" i="14"/>
  <c r="D592" i="14"/>
  <c r="E592" i="14"/>
  <c r="D593" i="14"/>
  <c r="E593" i="14"/>
  <c r="D594" i="14"/>
  <c r="E594" i="14"/>
  <c r="D595" i="14"/>
  <c r="E595" i="14"/>
  <c r="D596" i="14"/>
  <c r="E596" i="14"/>
  <c r="D597" i="14"/>
  <c r="E597" i="14"/>
  <c r="D598" i="14"/>
  <c r="E598" i="14"/>
  <c r="D599" i="14"/>
  <c r="E599" i="14"/>
  <c r="D600" i="14"/>
  <c r="E600" i="14"/>
  <c r="D601" i="14"/>
  <c r="E601" i="14"/>
  <c r="D602" i="14"/>
  <c r="E602" i="14"/>
  <c r="D603" i="14"/>
  <c r="E603" i="14"/>
  <c r="D604" i="14"/>
  <c r="E604" i="14"/>
  <c r="D605" i="14"/>
  <c r="E605" i="14"/>
  <c r="D606" i="14"/>
  <c r="E606" i="14"/>
  <c r="D607" i="14"/>
  <c r="E607" i="14"/>
  <c r="D608" i="14"/>
  <c r="E608" i="14"/>
  <c r="D609" i="14"/>
  <c r="E609" i="14"/>
  <c r="D610" i="14"/>
  <c r="E610" i="14"/>
  <c r="D611" i="14"/>
  <c r="E611" i="14"/>
  <c r="D612" i="14"/>
  <c r="E612" i="14"/>
  <c r="D613" i="14"/>
  <c r="E613" i="14"/>
  <c r="D614" i="14"/>
  <c r="E614" i="14"/>
  <c r="D615" i="14"/>
  <c r="E615" i="14"/>
  <c r="D616" i="14"/>
  <c r="E616" i="14"/>
  <c r="D617" i="14"/>
  <c r="E617" i="14"/>
  <c r="D618" i="14"/>
  <c r="E618" i="14"/>
  <c r="D619" i="14"/>
  <c r="E619" i="14"/>
  <c r="D620" i="14"/>
  <c r="E620" i="14"/>
  <c r="D621" i="14"/>
  <c r="E621" i="14"/>
  <c r="D622" i="14"/>
  <c r="E622" i="14"/>
  <c r="D623" i="14"/>
  <c r="E623" i="14"/>
  <c r="D624" i="14"/>
  <c r="E624" i="14"/>
  <c r="D625" i="14"/>
  <c r="E625" i="14"/>
  <c r="D626" i="14"/>
  <c r="E626" i="14"/>
  <c r="D627" i="14"/>
  <c r="E627" i="14"/>
  <c r="D628" i="14"/>
  <c r="E628" i="14"/>
  <c r="D629" i="14"/>
  <c r="E629" i="14"/>
  <c r="D630" i="14"/>
  <c r="E630" i="14"/>
  <c r="D631" i="14"/>
  <c r="E631" i="14"/>
  <c r="D632" i="14"/>
  <c r="E632" i="14"/>
  <c r="D633" i="14"/>
  <c r="E633" i="14"/>
  <c r="D634" i="14"/>
  <c r="E634" i="14"/>
  <c r="D635" i="14"/>
  <c r="E635" i="14"/>
  <c r="D636" i="14"/>
  <c r="E636" i="14"/>
  <c r="D637" i="14"/>
  <c r="E637" i="14"/>
  <c r="D638" i="14"/>
  <c r="E638" i="14"/>
  <c r="D639" i="14"/>
  <c r="E639" i="14"/>
  <c r="D640" i="14"/>
  <c r="E640" i="14"/>
  <c r="D641" i="14"/>
  <c r="E641" i="14"/>
  <c r="D642" i="14"/>
  <c r="E642" i="14"/>
  <c r="D643" i="14"/>
  <c r="E643" i="14"/>
  <c r="D644" i="14"/>
  <c r="E644" i="14"/>
  <c r="D645" i="14"/>
  <c r="E645" i="14"/>
  <c r="D646" i="14"/>
  <c r="E646" i="14"/>
  <c r="D647" i="14"/>
  <c r="E647" i="14"/>
  <c r="D648" i="14"/>
  <c r="E648" i="14"/>
  <c r="D649" i="14"/>
  <c r="E649" i="14"/>
  <c r="D650" i="14"/>
  <c r="E650" i="14"/>
  <c r="D651" i="14"/>
  <c r="E651" i="14"/>
  <c r="D652" i="14"/>
  <c r="E652" i="14"/>
  <c r="D653" i="14"/>
  <c r="E653" i="14"/>
  <c r="D654" i="14"/>
  <c r="E654" i="14"/>
  <c r="D655" i="14"/>
  <c r="E655" i="14"/>
  <c r="D656" i="14"/>
  <c r="E656" i="14"/>
  <c r="D657" i="14"/>
  <c r="E657" i="14"/>
  <c r="D658" i="14"/>
  <c r="E658" i="14"/>
  <c r="D659" i="14"/>
  <c r="E659" i="14"/>
  <c r="D660" i="14"/>
  <c r="E660" i="14"/>
  <c r="D661" i="14"/>
  <c r="E661" i="14"/>
  <c r="D662" i="14"/>
  <c r="E662" i="14"/>
  <c r="D663" i="14"/>
  <c r="E663" i="14"/>
  <c r="D664" i="14"/>
  <c r="E664" i="14"/>
  <c r="D665" i="14"/>
  <c r="E665" i="14"/>
  <c r="D666" i="14"/>
  <c r="E666" i="14"/>
  <c r="D667" i="14"/>
  <c r="E667" i="14"/>
  <c r="D668" i="14"/>
  <c r="E668" i="14"/>
  <c r="D669" i="14"/>
  <c r="E669" i="14"/>
  <c r="D670" i="14"/>
  <c r="E670" i="14"/>
  <c r="D671" i="14"/>
  <c r="E671" i="14"/>
  <c r="D672" i="14"/>
  <c r="E672" i="14"/>
  <c r="D673" i="14"/>
  <c r="E673" i="14"/>
  <c r="D674" i="14"/>
  <c r="E674" i="14"/>
  <c r="D675" i="14"/>
  <c r="E675" i="14"/>
  <c r="D676" i="14"/>
  <c r="E676" i="14"/>
  <c r="D677" i="14"/>
  <c r="E677" i="14"/>
  <c r="D678" i="14"/>
  <c r="E678" i="14"/>
  <c r="D679" i="14"/>
  <c r="E679" i="14"/>
  <c r="D680" i="14"/>
  <c r="E680" i="14"/>
  <c r="D681" i="14"/>
  <c r="E681" i="14"/>
  <c r="D682" i="14"/>
  <c r="E682" i="14"/>
  <c r="D683" i="14"/>
  <c r="E683" i="14"/>
  <c r="D684" i="14"/>
  <c r="E684" i="14"/>
  <c r="D685" i="14"/>
  <c r="E685" i="14"/>
  <c r="D686" i="14"/>
  <c r="E686" i="14"/>
  <c r="D687" i="14"/>
  <c r="E687" i="14"/>
  <c r="D688" i="14"/>
  <c r="E688" i="14"/>
  <c r="D689" i="14"/>
  <c r="E689" i="14"/>
  <c r="D690" i="14"/>
  <c r="E690" i="14"/>
  <c r="D691" i="14"/>
  <c r="E691" i="14"/>
  <c r="D692" i="14"/>
  <c r="E692" i="14"/>
  <c r="D693" i="14"/>
  <c r="E693" i="14"/>
  <c r="D694" i="14"/>
  <c r="E694" i="14"/>
  <c r="D695" i="14"/>
  <c r="E695" i="14"/>
  <c r="D696" i="14"/>
  <c r="E696" i="14"/>
  <c r="D697" i="14"/>
  <c r="E697" i="14"/>
  <c r="D698" i="14"/>
  <c r="E698" i="14"/>
  <c r="D699" i="14"/>
  <c r="E699" i="14"/>
  <c r="D700" i="14"/>
  <c r="E700" i="14"/>
  <c r="D701" i="14"/>
  <c r="E701" i="14"/>
  <c r="D702" i="14"/>
  <c r="E702" i="14"/>
  <c r="D703" i="14"/>
  <c r="E703" i="14"/>
  <c r="D704" i="14"/>
  <c r="E704" i="14"/>
  <c r="D705" i="14"/>
  <c r="E705" i="14"/>
  <c r="D706" i="14"/>
  <c r="E706" i="14"/>
  <c r="D707" i="14"/>
  <c r="E707" i="14"/>
  <c r="D708" i="14"/>
  <c r="E708" i="14"/>
  <c r="D709" i="14"/>
  <c r="E709" i="14"/>
  <c r="D710" i="14"/>
  <c r="E710" i="14"/>
  <c r="D711" i="14"/>
  <c r="E711" i="14"/>
  <c r="D712" i="14"/>
  <c r="E712" i="14"/>
  <c r="D713" i="14"/>
  <c r="E713" i="14"/>
  <c r="D714" i="14"/>
  <c r="E714" i="14"/>
  <c r="D715" i="14"/>
  <c r="E715" i="14"/>
  <c r="D716" i="14"/>
  <c r="E716" i="14"/>
  <c r="D717" i="14"/>
  <c r="E717" i="14"/>
  <c r="D718" i="14"/>
  <c r="E718" i="14"/>
  <c r="D719" i="14"/>
  <c r="E719" i="14"/>
  <c r="D720" i="14"/>
  <c r="E720" i="14"/>
  <c r="D721" i="14"/>
  <c r="E721" i="14"/>
  <c r="D722" i="14"/>
  <c r="E722" i="14"/>
  <c r="D723" i="14"/>
  <c r="E723" i="14"/>
  <c r="D724" i="14"/>
  <c r="E724" i="14"/>
  <c r="D725" i="14"/>
  <c r="E725" i="14"/>
  <c r="D726" i="14"/>
  <c r="E726" i="14"/>
  <c r="D727" i="14"/>
  <c r="E727" i="14"/>
  <c r="D728" i="14"/>
  <c r="E728" i="14"/>
  <c r="D729" i="14"/>
  <c r="E729" i="14"/>
  <c r="D730" i="14"/>
  <c r="E730" i="14"/>
  <c r="D731" i="14"/>
  <c r="E731" i="14"/>
  <c r="D732" i="14"/>
  <c r="E732" i="14"/>
  <c r="D733" i="14"/>
  <c r="E733" i="14"/>
  <c r="D734" i="14"/>
  <c r="E734" i="14"/>
  <c r="D735" i="14"/>
  <c r="E735" i="14"/>
  <c r="D736" i="14"/>
  <c r="E736" i="14"/>
  <c r="D737" i="14"/>
  <c r="E737" i="14"/>
  <c r="D738" i="14"/>
  <c r="E738" i="14"/>
  <c r="D739" i="14"/>
  <c r="E739" i="14"/>
  <c r="D740" i="14"/>
  <c r="E740" i="14"/>
  <c r="D741" i="14"/>
  <c r="E741" i="14"/>
  <c r="D742" i="14"/>
  <c r="E742" i="14"/>
  <c r="D743" i="14"/>
  <c r="E743" i="14"/>
  <c r="D744" i="14"/>
  <c r="E744" i="14"/>
  <c r="D745" i="14"/>
  <c r="E745" i="14"/>
  <c r="D746" i="14"/>
  <c r="E746" i="14"/>
  <c r="D747" i="14"/>
  <c r="E747" i="14"/>
  <c r="D748" i="14"/>
  <c r="E748" i="14"/>
  <c r="D749" i="14"/>
  <c r="E749" i="14"/>
  <c r="D750" i="14"/>
  <c r="E750" i="14"/>
  <c r="D751" i="14"/>
  <c r="E751" i="14"/>
  <c r="D752" i="14"/>
  <c r="E752" i="14"/>
  <c r="D753" i="14"/>
  <c r="E753" i="14"/>
  <c r="D754" i="14"/>
  <c r="E754" i="14"/>
  <c r="D755" i="14"/>
  <c r="E755" i="14"/>
  <c r="D756" i="14"/>
  <c r="E756" i="14"/>
  <c r="D757" i="14"/>
  <c r="E757" i="14"/>
  <c r="D758" i="14"/>
  <c r="E758" i="14"/>
  <c r="D759" i="14"/>
  <c r="E759" i="14"/>
  <c r="D760" i="14"/>
  <c r="E760" i="14"/>
  <c r="D761" i="14"/>
  <c r="E761" i="14"/>
  <c r="D762" i="14"/>
  <c r="E762" i="14"/>
  <c r="D763" i="14"/>
  <c r="E763" i="14"/>
  <c r="D764" i="14"/>
  <c r="E764" i="14"/>
  <c r="D765" i="14"/>
  <c r="E765" i="14"/>
  <c r="D766" i="14"/>
  <c r="E766" i="14"/>
  <c r="D767" i="14"/>
  <c r="E767" i="14"/>
  <c r="D768" i="14"/>
  <c r="E768" i="14"/>
  <c r="D769" i="14"/>
  <c r="E769" i="14"/>
  <c r="D770" i="14"/>
  <c r="E770" i="14"/>
  <c r="D771" i="14"/>
  <c r="E771" i="14"/>
  <c r="E8" i="14"/>
  <c r="D8" i="14"/>
  <c r="H7" i="15"/>
  <c r="E6" i="23" s="1"/>
  <c r="H7" i="16"/>
  <c r="H7" i="19"/>
  <c r="H7" i="17"/>
  <c r="I6" i="23" s="1"/>
  <c r="H7" i="18"/>
  <c r="J6" i="23" s="1"/>
  <c r="H7" i="20"/>
  <c r="K6" i="23"/>
  <c r="H6" i="23"/>
  <c r="F6" i="23"/>
  <c r="F7" i="23"/>
  <c r="H7" i="23"/>
  <c r="I7" i="23"/>
  <c r="J7" i="23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J265" i="21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286" i="21"/>
  <c r="J287" i="21"/>
  <c r="J288" i="21"/>
  <c r="J289" i="21"/>
  <c r="J290" i="21"/>
  <c r="J291" i="21"/>
  <c r="J292" i="21"/>
  <c r="J293" i="21"/>
  <c r="J294" i="21"/>
  <c r="J295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J329" i="21"/>
  <c r="J330" i="21"/>
  <c r="J331" i="21"/>
  <c r="J332" i="21"/>
  <c r="J333" i="21"/>
  <c r="J334" i="21"/>
  <c r="J335" i="21"/>
  <c r="J336" i="21"/>
  <c r="J337" i="21"/>
  <c r="J338" i="21"/>
  <c r="J339" i="21"/>
  <c r="J340" i="21"/>
  <c r="J341" i="21"/>
  <c r="J342" i="21"/>
  <c r="J343" i="21"/>
  <c r="J344" i="21"/>
  <c r="J345" i="21"/>
  <c r="J346" i="21"/>
  <c r="J347" i="21"/>
  <c r="J348" i="21"/>
  <c r="J349" i="21"/>
  <c r="J350" i="21"/>
  <c r="J351" i="21"/>
  <c r="J352" i="21"/>
  <c r="J353" i="21"/>
  <c r="J354" i="21"/>
  <c r="J355" i="21"/>
  <c r="J356" i="21"/>
  <c r="J357" i="21"/>
  <c r="J358" i="21"/>
  <c r="J359" i="21"/>
  <c r="J360" i="21"/>
  <c r="J361" i="21"/>
  <c r="J362" i="21"/>
  <c r="J363" i="21"/>
  <c r="J364" i="21"/>
  <c r="J365" i="21"/>
  <c r="J366" i="21"/>
  <c r="J367" i="21"/>
  <c r="J368" i="21"/>
  <c r="J369" i="21"/>
  <c r="J370" i="21"/>
  <c r="J371" i="21"/>
  <c r="J372" i="21"/>
  <c r="J373" i="21"/>
  <c r="J374" i="21"/>
  <c r="J375" i="21"/>
  <c r="J376" i="21"/>
  <c r="J377" i="21"/>
  <c r="J378" i="21"/>
  <c r="J379" i="21"/>
  <c r="J380" i="21"/>
  <c r="J381" i="21"/>
  <c r="J382" i="21"/>
  <c r="J383" i="21"/>
  <c r="J384" i="21"/>
  <c r="J385" i="21"/>
  <c r="J386" i="21"/>
  <c r="J387" i="21"/>
  <c r="J388" i="21"/>
  <c r="J389" i="21"/>
  <c r="J390" i="21"/>
  <c r="J391" i="21"/>
  <c r="J392" i="21"/>
  <c r="J393" i="21"/>
  <c r="J394" i="21"/>
  <c r="J395" i="21"/>
  <c r="J396" i="21"/>
  <c r="J397" i="21"/>
  <c r="J398" i="21"/>
  <c r="J399" i="21"/>
  <c r="J400" i="21"/>
  <c r="J401" i="21"/>
  <c r="J402" i="21"/>
  <c r="J403" i="21"/>
  <c r="J404" i="21"/>
  <c r="J405" i="21"/>
  <c r="J406" i="21"/>
  <c r="J407" i="21"/>
  <c r="J408" i="21"/>
  <c r="J409" i="21"/>
  <c r="J410" i="21"/>
  <c r="J411" i="21"/>
  <c r="J412" i="21"/>
  <c r="J413" i="21"/>
  <c r="J414" i="21"/>
  <c r="J415" i="21"/>
  <c r="J416" i="21"/>
  <c r="J417" i="21"/>
  <c r="J418" i="21"/>
  <c r="J419" i="21"/>
  <c r="J420" i="21"/>
  <c r="J421" i="21"/>
  <c r="J422" i="21"/>
  <c r="J423" i="21"/>
  <c r="J424" i="21"/>
  <c r="J425" i="21"/>
  <c r="J426" i="21"/>
  <c r="J427" i="21"/>
  <c r="J428" i="21"/>
  <c r="J429" i="21"/>
  <c r="J430" i="21"/>
  <c r="J431" i="21"/>
  <c r="J432" i="21"/>
  <c r="J433" i="21"/>
  <c r="J434" i="21"/>
  <c r="J435" i="21"/>
  <c r="J436" i="21"/>
  <c r="J437" i="21"/>
  <c r="J438" i="21"/>
  <c r="J439" i="21"/>
  <c r="J440" i="21"/>
  <c r="J441" i="21"/>
  <c r="J442" i="21"/>
  <c r="J443" i="21"/>
  <c r="J444" i="21"/>
  <c r="J445" i="21"/>
  <c r="J446" i="21"/>
  <c r="J447" i="21"/>
  <c r="J448" i="21"/>
  <c r="J449" i="21"/>
  <c r="J450" i="21"/>
  <c r="J451" i="21"/>
  <c r="J452" i="21"/>
  <c r="J453" i="21"/>
  <c r="J454" i="21"/>
  <c r="J455" i="21"/>
  <c r="J456" i="21"/>
  <c r="J457" i="21"/>
  <c r="J458" i="21"/>
  <c r="J459" i="21"/>
  <c r="J460" i="21"/>
  <c r="J461" i="21"/>
  <c r="J462" i="21"/>
  <c r="J463" i="21"/>
  <c r="J464" i="21"/>
  <c r="J465" i="21"/>
  <c r="J466" i="21"/>
  <c r="J467" i="21"/>
  <c r="J468" i="21"/>
  <c r="J469" i="21"/>
  <c r="J470" i="21"/>
  <c r="J471" i="21"/>
  <c r="J472" i="21"/>
  <c r="J473" i="21"/>
  <c r="J474" i="21"/>
  <c r="J475" i="21"/>
  <c r="J476" i="21"/>
  <c r="J477" i="21"/>
  <c r="J478" i="21"/>
  <c r="J479" i="21"/>
  <c r="J480" i="21"/>
  <c r="J481" i="21"/>
  <c r="J482" i="21"/>
  <c r="J483" i="21"/>
  <c r="J484" i="21"/>
  <c r="J485" i="21"/>
  <c r="J486" i="21"/>
  <c r="J487" i="21"/>
  <c r="J488" i="21"/>
  <c r="J489" i="21"/>
  <c r="J490" i="21"/>
  <c r="J491" i="21"/>
  <c r="J492" i="21"/>
  <c r="J493" i="21"/>
  <c r="J494" i="21"/>
  <c r="J495" i="21"/>
  <c r="J496" i="21"/>
  <c r="J497" i="21"/>
  <c r="J498" i="21"/>
  <c r="J499" i="21"/>
  <c r="J500" i="21"/>
  <c r="J501" i="21"/>
  <c r="J502" i="21"/>
  <c r="J503" i="21"/>
  <c r="J504" i="21"/>
  <c r="J505" i="21"/>
  <c r="J506" i="21"/>
  <c r="J507" i="21"/>
  <c r="J508" i="21"/>
  <c r="J509" i="21"/>
  <c r="J510" i="21"/>
  <c r="J511" i="21"/>
  <c r="J512" i="21"/>
  <c r="J513" i="21"/>
  <c r="J514" i="21"/>
  <c r="J515" i="21"/>
  <c r="J516" i="21"/>
  <c r="J517" i="21"/>
  <c r="J518" i="21"/>
  <c r="J519" i="21"/>
  <c r="J520" i="21"/>
  <c r="J521" i="21"/>
  <c r="J522" i="21"/>
  <c r="J523" i="21"/>
  <c r="J524" i="21"/>
  <c r="J525" i="21"/>
  <c r="J526" i="21"/>
  <c r="J527" i="21"/>
  <c r="J528" i="21"/>
  <c r="J529" i="21"/>
  <c r="J530" i="21"/>
  <c r="J531" i="21"/>
  <c r="J532" i="21"/>
  <c r="J533" i="21"/>
  <c r="J534" i="21"/>
  <c r="J535" i="21"/>
  <c r="J536" i="21"/>
  <c r="J537" i="21"/>
  <c r="J538" i="21"/>
  <c r="J539" i="21"/>
  <c r="J540" i="21"/>
  <c r="J541" i="21"/>
  <c r="J542" i="21"/>
  <c r="J543" i="21"/>
  <c r="J544" i="21"/>
  <c r="J545" i="21"/>
  <c r="J546" i="21"/>
  <c r="J547" i="21"/>
  <c r="J548" i="21"/>
  <c r="J549" i="21"/>
  <c r="J550" i="21"/>
  <c r="J551" i="21"/>
  <c r="J552" i="21"/>
  <c r="J553" i="21"/>
  <c r="J554" i="21"/>
  <c r="J555" i="21"/>
  <c r="J556" i="21"/>
  <c r="J557" i="21"/>
  <c r="J558" i="21"/>
  <c r="J559" i="21"/>
  <c r="J560" i="21"/>
  <c r="J561" i="21"/>
  <c r="J562" i="21"/>
  <c r="J563" i="21"/>
  <c r="J564" i="21"/>
  <c r="J565" i="21"/>
  <c r="J566" i="21"/>
  <c r="J567" i="21"/>
  <c r="J568" i="21"/>
  <c r="J569" i="21"/>
  <c r="J570" i="21"/>
  <c r="J571" i="21"/>
  <c r="J572" i="21"/>
  <c r="J573" i="21"/>
  <c r="J574" i="21"/>
  <c r="J575" i="21"/>
  <c r="J576" i="21"/>
  <c r="J577" i="21"/>
  <c r="J578" i="21"/>
  <c r="J579" i="21"/>
  <c r="J580" i="21"/>
  <c r="J581" i="21"/>
  <c r="J582" i="21"/>
  <c r="J583" i="21"/>
  <c r="J584" i="21"/>
  <c r="J585" i="21"/>
  <c r="J586" i="21"/>
  <c r="J587" i="21"/>
  <c r="J588" i="21"/>
  <c r="J589" i="21"/>
  <c r="J590" i="21"/>
  <c r="J591" i="21"/>
  <c r="J592" i="21"/>
  <c r="J593" i="21"/>
  <c r="J594" i="21"/>
  <c r="J595" i="21"/>
  <c r="J596" i="21"/>
  <c r="J597" i="21"/>
  <c r="J598" i="21"/>
  <c r="J599" i="21"/>
  <c r="J600" i="21"/>
  <c r="J601" i="21"/>
  <c r="J602" i="21"/>
  <c r="J603" i="21"/>
  <c r="J604" i="21"/>
  <c r="J605" i="21"/>
  <c r="J606" i="21"/>
  <c r="J607" i="21"/>
  <c r="J608" i="21"/>
  <c r="J609" i="21"/>
  <c r="J610" i="21"/>
  <c r="J611" i="21"/>
  <c r="J612" i="21"/>
  <c r="J613" i="21"/>
  <c r="J614" i="21"/>
  <c r="J615" i="21"/>
  <c r="J616" i="21"/>
  <c r="J617" i="21"/>
  <c r="J618" i="21"/>
  <c r="J619" i="21"/>
  <c r="J620" i="21"/>
  <c r="J621" i="21"/>
  <c r="J622" i="21"/>
  <c r="J623" i="21"/>
  <c r="J624" i="21"/>
  <c r="J625" i="21"/>
  <c r="J626" i="21"/>
  <c r="J627" i="21"/>
  <c r="J628" i="21"/>
  <c r="J629" i="21"/>
  <c r="J630" i="21"/>
  <c r="J631" i="21"/>
  <c r="J632" i="21"/>
  <c r="J633" i="21"/>
  <c r="J634" i="21"/>
  <c r="J635" i="21"/>
  <c r="J636" i="21"/>
  <c r="J637" i="21"/>
  <c r="J638" i="21"/>
  <c r="J639" i="21"/>
  <c r="J640" i="21"/>
  <c r="J641" i="21"/>
  <c r="J642" i="21"/>
  <c r="J643" i="21"/>
  <c r="J644" i="21"/>
  <c r="J645" i="21"/>
  <c r="J646" i="21"/>
  <c r="J647" i="21"/>
  <c r="J648" i="21"/>
  <c r="J649" i="21"/>
  <c r="J650" i="21"/>
  <c r="J651" i="21"/>
  <c r="J652" i="21"/>
  <c r="J653" i="21"/>
  <c r="J654" i="21"/>
  <c r="J655" i="21"/>
  <c r="J656" i="21"/>
  <c r="J657" i="21"/>
  <c r="J658" i="21"/>
  <c r="J659" i="21"/>
  <c r="J660" i="21"/>
  <c r="J661" i="21"/>
  <c r="J662" i="21"/>
  <c r="J663" i="21"/>
  <c r="J664" i="21"/>
  <c r="J665" i="21"/>
  <c r="J666" i="21"/>
  <c r="J667" i="21"/>
  <c r="J668" i="21"/>
  <c r="J669" i="21"/>
  <c r="J670" i="21"/>
  <c r="J671" i="21"/>
  <c r="J672" i="21"/>
  <c r="J673" i="21"/>
  <c r="J674" i="21"/>
  <c r="J675" i="21"/>
  <c r="J676" i="21"/>
  <c r="J677" i="21"/>
  <c r="J678" i="21"/>
  <c r="J679" i="21"/>
  <c r="J680" i="21"/>
  <c r="J681" i="21"/>
  <c r="J682" i="21"/>
  <c r="J683" i="21"/>
  <c r="J684" i="21"/>
  <c r="J685" i="21"/>
  <c r="J686" i="21"/>
  <c r="J687" i="21"/>
  <c r="J688" i="21"/>
  <c r="J689" i="21"/>
  <c r="J690" i="21"/>
  <c r="J691" i="21"/>
  <c r="J692" i="21"/>
  <c r="J693" i="21"/>
  <c r="J694" i="21"/>
  <c r="J695" i="21"/>
  <c r="J696" i="21"/>
  <c r="J697" i="21"/>
  <c r="J698" i="21"/>
  <c r="J699" i="21"/>
  <c r="J700" i="21"/>
  <c r="J701" i="21"/>
  <c r="J702" i="21"/>
  <c r="J703" i="21"/>
  <c r="J704" i="21"/>
  <c r="J705" i="21"/>
  <c r="J706" i="21"/>
  <c r="J707" i="21"/>
  <c r="J708" i="21"/>
  <c r="J709" i="21"/>
  <c r="J710" i="21"/>
  <c r="J711" i="21"/>
  <c r="J712" i="21"/>
  <c r="J713" i="21"/>
  <c r="J714" i="21"/>
  <c r="J715" i="21"/>
  <c r="J716" i="21"/>
  <c r="J717" i="21"/>
  <c r="J718" i="21"/>
  <c r="J719" i="21"/>
  <c r="J720" i="21"/>
  <c r="J721" i="21"/>
  <c r="J722" i="21"/>
  <c r="J723" i="21"/>
  <c r="J724" i="21"/>
  <c r="J725" i="21"/>
  <c r="J726" i="21"/>
  <c r="J727" i="21"/>
  <c r="J728" i="21"/>
  <c r="J729" i="21"/>
  <c r="J730" i="21"/>
  <c r="J731" i="21"/>
  <c r="J732" i="21"/>
  <c r="J733" i="21"/>
  <c r="J734" i="21"/>
  <c r="J735" i="21"/>
  <c r="J736" i="21"/>
  <c r="J737" i="21"/>
  <c r="J738" i="21"/>
  <c r="J739" i="21"/>
  <c r="J740" i="21"/>
  <c r="J741" i="21"/>
  <c r="J742" i="21"/>
  <c r="J743" i="21"/>
  <c r="J744" i="21"/>
  <c r="J745" i="21"/>
  <c r="J746" i="21"/>
  <c r="J747" i="21"/>
  <c r="J748" i="21"/>
  <c r="J749" i="21"/>
  <c r="J750" i="21"/>
  <c r="J751" i="21"/>
  <c r="J752" i="21"/>
  <c r="J753" i="21"/>
  <c r="J754" i="21"/>
  <c r="J755" i="21"/>
  <c r="J756" i="21"/>
  <c r="J757" i="21"/>
  <c r="J758" i="21"/>
  <c r="J759" i="21"/>
  <c r="J760" i="21"/>
  <c r="J761" i="21"/>
  <c r="J762" i="21"/>
  <c r="J763" i="21"/>
  <c r="J764" i="21"/>
  <c r="J765" i="21"/>
  <c r="J766" i="21"/>
  <c r="J767" i="21"/>
  <c r="J768" i="21"/>
  <c r="J769" i="21"/>
  <c r="J770" i="21"/>
  <c r="J771" i="21"/>
  <c r="I8" i="21"/>
  <c r="H771" i="15"/>
  <c r="H770" i="15"/>
  <c r="H769" i="15"/>
  <c r="H768" i="15"/>
  <c r="H767" i="15"/>
  <c r="H766" i="15"/>
  <c r="H765" i="15"/>
  <c r="H764" i="15"/>
  <c r="H763" i="15"/>
  <c r="H762" i="15"/>
  <c r="H761" i="15"/>
  <c r="H760" i="15"/>
  <c r="H759" i="15"/>
  <c r="H758" i="15"/>
  <c r="H757" i="15"/>
  <c r="H756" i="15"/>
  <c r="H755" i="15"/>
  <c r="H754" i="15"/>
  <c r="H753" i="15"/>
  <c r="H752" i="15"/>
  <c r="H751" i="15"/>
  <c r="H750" i="15"/>
  <c r="H749" i="15"/>
  <c r="H748" i="15"/>
  <c r="H747" i="15"/>
  <c r="H746" i="15"/>
  <c r="H745" i="15"/>
  <c r="H744" i="15"/>
  <c r="H743" i="15"/>
  <c r="H742" i="15"/>
  <c r="H741" i="15"/>
  <c r="H740" i="15"/>
  <c r="H739" i="15"/>
  <c r="H738" i="15"/>
  <c r="H737" i="15"/>
  <c r="H736" i="15"/>
  <c r="H735" i="15"/>
  <c r="H734" i="15"/>
  <c r="H733" i="15"/>
  <c r="H732" i="15"/>
  <c r="H731" i="15"/>
  <c r="H730" i="15"/>
  <c r="H729" i="15"/>
  <c r="H728" i="15"/>
  <c r="H727" i="15"/>
  <c r="H726" i="15"/>
  <c r="H725" i="15"/>
  <c r="H724" i="15"/>
  <c r="H723" i="15"/>
  <c r="H722" i="15"/>
  <c r="H721" i="15"/>
  <c r="H720" i="15"/>
  <c r="H719" i="15"/>
  <c r="H718" i="15"/>
  <c r="H717" i="15"/>
  <c r="H716" i="15"/>
  <c r="H715" i="15"/>
  <c r="H714" i="15"/>
  <c r="H713" i="15"/>
  <c r="H712" i="15"/>
  <c r="H711" i="15"/>
  <c r="H710" i="15"/>
  <c r="H709" i="15"/>
  <c r="H708" i="15"/>
  <c r="H707" i="15"/>
  <c r="H706" i="15"/>
  <c r="H705" i="15"/>
  <c r="H704" i="15"/>
  <c r="H703" i="15"/>
  <c r="H702" i="15"/>
  <c r="H701" i="15"/>
  <c r="H700" i="15"/>
  <c r="H699" i="15"/>
  <c r="H698" i="15"/>
  <c r="H697" i="15"/>
  <c r="H696" i="15"/>
  <c r="H695" i="15"/>
  <c r="H694" i="15"/>
  <c r="H693" i="15"/>
  <c r="H692" i="15"/>
  <c r="H691" i="15"/>
  <c r="H690" i="15"/>
  <c r="H689" i="15"/>
  <c r="H688" i="15"/>
  <c r="H687" i="15"/>
  <c r="H686" i="15"/>
  <c r="H685" i="15"/>
  <c r="H684" i="15"/>
  <c r="H683" i="15"/>
  <c r="H682" i="15"/>
  <c r="H681" i="15"/>
  <c r="H680" i="15"/>
  <c r="H679" i="15"/>
  <c r="H678" i="15"/>
  <c r="H677" i="15"/>
  <c r="H676" i="15"/>
  <c r="H675" i="15"/>
  <c r="H674" i="15"/>
  <c r="H673" i="15"/>
  <c r="H672" i="15"/>
  <c r="H671" i="15"/>
  <c r="H670" i="15"/>
  <c r="H669" i="15"/>
  <c r="H668" i="15"/>
  <c r="H667" i="15"/>
  <c r="H666" i="15"/>
  <c r="H665" i="15"/>
  <c r="H664" i="15"/>
  <c r="H663" i="15"/>
  <c r="H662" i="15"/>
  <c r="H661" i="15"/>
  <c r="H660" i="15"/>
  <c r="H659" i="15"/>
  <c r="H658" i="15"/>
  <c r="H657" i="15"/>
  <c r="H656" i="15"/>
  <c r="H655" i="15"/>
  <c r="H654" i="15"/>
  <c r="H653" i="15"/>
  <c r="H652" i="15"/>
  <c r="H651" i="15"/>
  <c r="H650" i="15"/>
  <c r="H649" i="15"/>
  <c r="H648" i="15"/>
  <c r="H647" i="15"/>
  <c r="H646" i="15"/>
  <c r="H645" i="15"/>
  <c r="H644" i="15"/>
  <c r="H643" i="15"/>
  <c r="H642" i="15"/>
  <c r="H641" i="15"/>
  <c r="H640" i="15"/>
  <c r="H639" i="15"/>
  <c r="H638" i="15"/>
  <c r="H637" i="15"/>
  <c r="H636" i="15"/>
  <c r="H635" i="15"/>
  <c r="H634" i="15"/>
  <c r="H633" i="15"/>
  <c r="H632" i="15"/>
  <c r="H631" i="15"/>
  <c r="H630" i="15"/>
  <c r="H629" i="15"/>
  <c r="H628" i="15"/>
  <c r="H627" i="15"/>
  <c r="H626" i="15"/>
  <c r="H625" i="15"/>
  <c r="H624" i="15"/>
  <c r="H623" i="15"/>
  <c r="H622" i="15"/>
  <c r="H621" i="15"/>
  <c r="H620" i="15"/>
  <c r="H619" i="15"/>
  <c r="H618" i="15"/>
  <c r="H617" i="15"/>
  <c r="H616" i="15"/>
  <c r="H615" i="15"/>
  <c r="H614" i="15"/>
  <c r="H613" i="15"/>
  <c r="H612" i="15"/>
  <c r="H611" i="15"/>
  <c r="H610" i="15"/>
  <c r="H609" i="15"/>
  <c r="H608" i="15"/>
  <c r="H607" i="15"/>
  <c r="H606" i="15"/>
  <c r="H605" i="15"/>
  <c r="H604" i="15"/>
  <c r="H603" i="15"/>
  <c r="H602" i="15"/>
  <c r="H601" i="15"/>
  <c r="H600" i="15"/>
  <c r="H599" i="15"/>
  <c r="H598" i="15"/>
  <c r="H597" i="15"/>
  <c r="H596" i="15"/>
  <c r="H595" i="15"/>
  <c r="H594" i="15"/>
  <c r="H593" i="15"/>
  <c r="H592" i="15"/>
  <c r="H591" i="15"/>
  <c r="H590" i="15"/>
  <c r="H589" i="15"/>
  <c r="H588" i="15"/>
  <c r="H587" i="15"/>
  <c r="H586" i="15"/>
  <c r="H585" i="15"/>
  <c r="H584" i="15"/>
  <c r="H583" i="15"/>
  <c r="H582" i="15"/>
  <c r="H581" i="15"/>
  <c r="H580" i="15"/>
  <c r="H579" i="15"/>
  <c r="H578" i="15"/>
  <c r="H577" i="15"/>
  <c r="H576" i="15"/>
  <c r="H575" i="15"/>
  <c r="H574" i="15"/>
  <c r="H573" i="15"/>
  <c r="H572" i="15"/>
  <c r="H571" i="15"/>
  <c r="H570" i="15"/>
  <c r="H569" i="15"/>
  <c r="H568" i="15"/>
  <c r="H567" i="15"/>
  <c r="H566" i="15"/>
  <c r="H565" i="15"/>
  <c r="H564" i="15"/>
  <c r="H563" i="15"/>
  <c r="H562" i="15"/>
  <c r="H561" i="15"/>
  <c r="H560" i="15"/>
  <c r="H559" i="15"/>
  <c r="H558" i="15"/>
  <c r="H557" i="15"/>
  <c r="H556" i="15"/>
  <c r="H555" i="15"/>
  <c r="H554" i="15"/>
  <c r="H553" i="15"/>
  <c r="H552" i="15"/>
  <c r="H551" i="15"/>
  <c r="H550" i="15"/>
  <c r="H549" i="15"/>
  <c r="H548" i="15"/>
  <c r="H547" i="15"/>
  <c r="H546" i="15"/>
  <c r="H545" i="15"/>
  <c r="H544" i="15"/>
  <c r="H543" i="15"/>
  <c r="H542" i="15"/>
  <c r="H541" i="15"/>
  <c r="H540" i="15"/>
  <c r="H539" i="15"/>
  <c r="H538" i="15"/>
  <c r="H537" i="15"/>
  <c r="H536" i="15"/>
  <c r="H535" i="15"/>
  <c r="H534" i="15"/>
  <c r="H533" i="15"/>
  <c r="H532" i="15"/>
  <c r="H531" i="15"/>
  <c r="H530" i="15"/>
  <c r="H529" i="15"/>
  <c r="H528" i="15"/>
  <c r="H527" i="15"/>
  <c r="H526" i="15"/>
  <c r="H525" i="15"/>
  <c r="H524" i="15"/>
  <c r="H523" i="15"/>
  <c r="H522" i="15"/>
  <c r="H521" i="15"/>
  <c r="H520" i="15"/>
  <c r="H519" i="15"/>
  <c r="H518" i="15"/>
  <c r="H517" i="15"/>
  <c r="H516" i="15"/>
  <c r="H515" i="15"/>
  <c r="H514" i="15"/>
  <c r="H513" i="15"/>
  <c r="H512" i="15"/>
  <c r="H511" i="15"/>
  <c r="H510" i="15"/>
  <c r="H509" i="15"/>
  <c r="H508" i="15"/>
  <c r="H507" i="15"/>
  <c r="H506" i="15"/>
  <c r="H505" i="15"/>
  <c r="H504" i="15"/>
  <c r="H503" i="15"/>
  <c r="H502" i="15"/>
  <c r="H501" i="15"/>
  <c r="H500" i="15"/>
  <c r="H499" i="15"/>
  <c r="H498" i="15"/>
  <c r="H497" i="15"/>
  <c r="H496" i="15"/>
  <c r="H495" i="15"/>
  <c r="H494" i="15"/>
  <c r="H493" i="15"/>
  <c r="H492" i="15"/>
  <c r="H491" i="15"/>
  <c r="H490" i="15"/>
  <c r="H489" i="15"/>
  <c r="H488" i="15"/>
  <c r="H487" i="15"/>
  <c r="H486" i="15"/>
  <c r="H485" i="15"/>
  <c r="H484" i="15"/>
  <c r="H483" i="15"/>
  <c r="H482" i="15"/>
  <c r="H481" i="15"/>
  <c r="H480" i="15"/>
  <c r="H479" i="15"/>
  <c r="H478" i="15"/>
  <c r="H477" i="15"/>
  <c r="H476" i="15"/>
  <c r="H475" i="15"/>
  <c r="H474" i="15"/>
  <c r="H473" i="15"/>
  <c r="H472" i="15"/>
  <c r="H471" i="15"/>
  <c r="H470" i="15"/>
  <c r="H469" i="15"/>
  <c r="H468" i="15"/>
  <c r="H467" i="15"/>
  <c r="H466" i="15"/>
  <c r="H465" i="15"/>
  <c r="H464" i="15"/>
  <c r="H463" i="15"/>
  <c r="H462" i="15"/>
  <c r="H461" i="15"/>
  <c r="H460" i="15"/>
  <c r="H459" i="15"/>
  <c r="H458" i="15"/>
  <c r="H457" i="15"/>
  <c r="H456" i="15"/>
  <c r="H455" i="15"/>
  <c r="H454" i="15"/>
  <c r="H453" i="15"/>
  <c r="H452" i="15"/>
  <c r="H451" i="15"/>
  <c r="H450" i="15"/>
  <c r="H449" i="15"/>
  <c r="H448" i="15"/>
  <c r="H447" i="15"/>
  <c r="H446" i="15"/>
  <c r="H445" i="15"/>
  <c r="H444" i="15"/>
  <c r="H443" i="15"/>
  <c r="H442" i="15"/>
  <c r="H441" i="15"/>
  <c r="H440" i="15"/>
  <c r="H439" i="15"/>
  <c r="H438" i="15"/>
  <c r="H437" i="15"/>
  <c r="H436" i="15"/>
  <c r="H435" i="15"/>
  <c r="H434" i="15"/>
  <c r="H433" i="15"/>
  <c r="H432" i="15"/>
  <c r="H431" i="15"/>
  <c r="H430" i="15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71" i="16"/>
  <c r="H770" i="16"/>
  <c r="H769" i="16"/>
  <c r="H768" i="16"/>
  <c r="H767" i="16"/>
  <c r="H766" i="16"/>
  <c r="H765" i="16"/>
  <c r="H764" i="16"/>
  <c r="H763" i="16"/>
  <c r="H762" i="16"/>
  <c r="H761" i="16"/>
  <c r="H760" i="16"/>
  <c r="H759" i="16"/>
  <c r="H758" i="16"/>
  <c r="H757" i="16"/>
  <c r="H756" i="16"/>
  <c r="H755" i="16"/>
  <c r="H754" i="16"/>
  <c r="H753" i="16"/>
  <c r="H752" i="16"/>
  <c r="H751" i="16"/>
  <c r="H750" i="16"/>
  <c r="H749" i="16"/>
  <c r="H748" i="16"/>
  <c r="H747" i="16"/>
  <c r="H746" i="16"/>
  <c r="H745" i="16"/>
  <c r="H744" i="16"/>
  <c r="H743" i="16"/>
  <c r="H742" i="16"/>
  <c r="H741" i="16"/>
  <c r="H740" i="16"/>
  <c r="H739" i="16"/>
  <c r="H738" i="16"/>
  <c r="H737" i="16"/>
  <c r="H736" i="16"/>
  <c r="H735" i="16"/>
  <c r="H734" i="16"/>
  <c r="H733" i="16"/>
  <c r="H732" i="16"/>
  <c r="H731" i="16"/>
  <c r="H730" i="16"/>
  <c r="H729" i="16"/>
  <c r="H728" i="16"/>
  <c r="H727" i="16"/>
  <c r="H726" i="16"/>
  <c r="H725" i="16"/>
  <c r="H724" i="16"/>
  <c r="H723" i="16"/>
  <c r="H722" i="16"/>
  <c r="H721" i="16"/>
  <c r="H720" i="16"/>
  <c r="H719" i="16"/>
  <c r="H718" i="16"/>
  <c r="H717" i="16"/>
  <c r="H716" i="16"/>
  <c r="H715" i="16"/>
  <c r="H714" i="16"/>
  <c r="H713" i="16"/>
  <c r="H712" i="16"/>
  <c r="H711" i="16"/>
  <c r="H710" i="16"/>
  <c r="H709" i="16"/>
  <c r="H708" i="16"/>
  <c r="H707" i="16"/>
  <c r="H706" i="16"/>
  <c r="H705" i="16"/>
  <c r="H704" i="16"/>
  <c r="H703" i="16"/>
  <c r="H702" i="16"/>
  <c r="H701" i="16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2" i="16"/>
  <c r="H681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5" i="16"/>
  <c r="H664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2" i="16"/>
  <c r="H641" i="16"/>
  <c r="H640" i="16"/>
  <c r="H639" i="16"/>
  <c r="H638" i="16"/>
  <c r="H637" i="16"/>
  <c r="H636" i="16"/>
  <c r="H635" i="16"/>
  <c r="H634" i="16"/>
  <c r="H633" i="16"/>
  <c r="H632" i="16"/>
  <c r="H631" i="16"/>
  <c r="H630" i="16"/>
  <c r="H629" i="16"/>
  <c r="H628" i="16"/>
  <c r="H627" i="16"/>
  <c r="H626" i="16"/>
  <c r="H625" i="16"/>
  <c r="H624" i="16"/>
  <c r="H623" i="16"/>
  <c r="H622" i="16"/>
  <c r="H621" i="16"/>
  <c r="H620" i="16"/>
  <c r="H619" i="16"/>
  <c r="H618" i="16"/>
  <c r="H617" i="16"/>
  <c r="H616" i="16"/>
  <c r="H615" i="16"/>
  <c r="H614" i="16"/>
  <c r="H613" i="16"/>
  <c r="H612" i="16"/>
  <c r="H611" i="16"/>
  <c r="H610" i="16"/>
  <c r="H609" i="16"/>
  <c r="H608" i="16"/>
  <c r="H607" i="16"/>
  <c r="H606" i="16"/>
  <c r="H605" i="16"/>
  <c r="H604" i="16"/>
  <c r="H603" i="16"/>
  <c r="H602" i="16"/>
  <c r="H601" i="16"/>
  <c r="H600" i="16"/>
  <c r="H599" i="16"/>
  <c r="H598" i="16"/>
  <c r="H597" i="16"/>
  <c r="H596" i="16"/>
  <c r="H595" i="16"/>
  <c r="H594" i="16"/>
  <c r="H593" i="16"/>
  <c r="H592" i="16"/>
  <c r="H591" i="16"/>
  <c r="H590" i="16"/>
  <c r="H589" i="16"/>
  <c r="H588" i="16"/>
  <c r="H587" i="16"/>
  <c r="H586" i="16"/>
  <c r="H585" i="16"/>
  <c r="H584" i="16"/>
  <c r="H583" i="16"/>
  <c r="H582" i="16"/>
  <c r="H581" i="16"/>
  <c r="H580" i="16"/>
  <c r="H579" i="16"/>
  <c r="H578" i="16"/>
  <c r="H577" i="16"/>
  <c r="H576" i="16"/>
  <c r="H575" i="16"/>
  <c r="H574" i="16"/>
  <c r="H573" i="16"/>
  <c r="H572" i="16"/>
  <c r="H571" i="16"/>
  <c r="H570" i="16"/>
  <c r="H569" i="16"/>
  <c r="H568" i="16"/>
  <c r="H567" i="16"/>
  <c r="H566" i="16"/>
  <c r="H565" i="16"/>
  <c r="H564" i="16"/>
  <c r="H563" i="16"/>
  <c r="H562" i="16"/>
  <c r="H561" i="16"/>
  <c r="H560" i="16"/>
  <c r="H559" i="16"/>
  <c r="H558" i="16"/>
  <c r="H557" i="16"/>
  <c r="H556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6" i="16"/>
  <c r="H535" i="16"/>
  <c r="H534" i="16"/>
  <c r="H533" i="16"/>
  <c r="H532" i="16"/>
  <c r="H531" i="16"/>
  <c r="H530" i="16"/>
  <c r="H529" i="16"/>
  <c r="H528" i="16"/>
  <c r="H527" i="16"/>
  <c r="H526" i="16"/>
  <c r="H525" i="16"/>
  <c r="H524" i="16"/>
  <c r="H523" i="16"/>
  <c r="H522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71" i="14"/>
  <c r="H770" i="14"/>
  <c r="H769" i="14"/>
  <c r="H768" i="14"/>
  <c r="H767" i="14"/>
  <c r="H766" i="14"/>
  <c r="H765" i="14"/>
  <c r="H764" i="14"/>
  <c r="H763" i="14"/>
  <c r="H762" i="14"/>
  <c r="H761" i="14"/>
  <c r="H760" i="14"/>
  <c r="H759" i="14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744" i="14"/>
  <c r="H743" i="14"/>
  <c r="H742" i="14"/>
  <c r="H741" i="14"/>
  <c r="H740" i="14"/>
  <c r="H739" i="14"/>
  <c r="H738" i="14"/>
  <c r="H737" i="14"/>
  <c r="H736" i="14"/>
  <c r="H735" i="14"/>
  <c r="H734" i="14"/>
  <c r="H733" i="14"/>
  <c r="H732" i="14"/>
  <c r="H731" i="14"/>
  <c r="H730" i="14"/>
  <c r="H729" i="14"/>
  <c r="H728" i="14"/>
  <c r="H727" i="14"/>
  <c r="H726" i="14"/>
  <c r="H725" i="14"/>
  <c r="H724" i="14"/>
  <c r="H723" i="14"/>
  <c r="H722" i="14"/>
  <c r="H721" i="14"/>
  <c r="H720" i="14"/>
  <c r="H719" i="14"/>
  <c r="H718" i="14"/>
  <c r="H717" i="14"/>
  <c r="H716" i="14"/>
  <c r="H715" i="14"/>
  <c r="H714" i="14"/>
  <c r="H713" i="14"/>
  <c r="H712" i="14"/>
  <c r="H711" i="14"/>
  <c r="H710" i="14"/>
  <c r="H709" i="14"/>
  <c r="H708" i="14"/>
  <c r="H707" i="14"/>
  <c r="H706" i="14"/>
  <c r="H705" i="14"/>
  <c r="H704" i="14"/>
  <c r="H703" i="14"/>
  <c r="H702" i="14"/>
  <c r="H701" i="14"/>
  <c r="H700" i="14"/>
  <c r="H699" i="14"/>
  <c r="H698" i="14"/>
  <c r="H697" i="14"/>
  <c r="H696" i="14"/>
  <c r="H695" i="14"/>
  <c r="H694" i="14"/>
  <c r="H693" i="14"/>
  <c r="H692" i="14"/>
  <c r="H691" i="14"/>
  <c r="H690" i="14"/>
  <c r="H689" i="14"/>
  <c r="H688" i="14"/>
  <c r="H687" i="14"/>
  <c r="H686" i="14"/>
  <c r="H685" i="14"/>
  <c r="H684" i="14"/>
  <c r="H683" i="14"/>
  <c r="H682" i="14"/>
  <c r="H681" i="14"/>
  <c r="H680" i="14"/>
  <c r="H679" i="14"/>
  <c r="H678" i="14"/>
  <c r="H677" i="14"/>
  <c r="H676" i="14"/>
  <c r="H675" i="14"/>
  <c r="H674" i="14"/>
  <c r="H673" i="14"/>
  <c r="H672" i="14"/>
  <c r="H671" i="14"/>
  <c r="H670" i="14"/>
  <c r="H669" i="14"/>
  <c r="H668" i="14"/>
  <c r="H667" i="14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654" i="14"/>
  <c r="H653" i="14"/>
  <c r="H652" i="14"/>
  <c r="H651" i="14"/>
  <c r="H650" i="14"/>
  <c r="H649" i="14"/>
  <c r="H648" i="14"/>
  <c r="H647" i="14"/>
  <c r="H646" i="14"/>
  <c r="H645" i="14"/>
  <c r="H644" i="14"/>
  <c r="H643" i="14"/>
  <c r="H642" i="14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H628" i="14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615" i="14"/>
  <c r="H614" i="14"/>
  <c r="H613" i="14"/>
  <c r="H612" i="14"/>
  <c r="H611" i="14"/>
  <c r="H610" i="14"/>
  <c r="H609" i="14"/>
  <c r="H608" i="14"/>
  <c r="H607" i="14"/>
  <c r="H606" i="14"/>
  <c r="H605" i="14"/>
  <c r="H604" i="14"/>
  <c r="H603" i="14"/>
  <c r="H602" i="14"/>
  <c r="H601" i="14"/>
  <c r="H600" i="14"/>
  <c r="H599" i="14"/>
  <c r="H598" i="14"/>
  <c r="H597" i="14"/>
  <c r="H596" i="14"/>
  <c r="H595" i="14"/>
  <c r="H594" i="14"/>
  <c r="H593" i="14"/>
  <c r="H592" i="14"/>
  <c r="H591" i="14"/>
  <c r="H590" i="14"/>
  <c r="H589" i="14"/>
  <c r="H588" i="14"/>
  <c r="H587" i="14"/>
  <c r="H586" i="14"/>
  <c r="H585" i="14"/>
  <c r="H584" i="14"/>
  <c r="H583" i="14"/>
  <c r="H582" i="14"/>
  <c r="H581" i="14"/>
  <c r="H580" i="14"/>
  <c r="H579" i="14"/>
  <c r="H578" i="14"/>
  <c r="H577" i="14"/>
  <c r="H576" i="14"/>
  <c r="H575" i="14"/>
  <c r="H574" i="14"/>
  <c r="H573" i="14"/>
  <c r="H572" i="14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559" i="14"/>
  <c r="H558" i="14"/>
  <c r="H557" i="14"/>
  <c r="H556" i="14"/>
  <c r="H555" i="14"/>
  <c r="H554" i="14"/>
  <c r="H553" i="14"/>
  <c r="H552" i="14"/>
  <c r="H551" i="14"/>
  <c r="H550" i="14"/>
  <c r="H549" i="14"/>
  <c r="H548" i="14"/>
  <c r="H547" i="14"/>
  <c r="H546" i="14"/>
  <c r="H545" i="14"/>
  <c r="H544" i="14"/>
  <c r="H543" i="14"/>
  <c r="H542" i="14"/>
  <c r="H541" i="14"/>
  <c r="H540" i="14"/>
  <c r="H539" i="14"/>
  <c r="H538" i="14"/>
  <c r="H537" i="14"/>
  <c r="H536" i="14"/>
  <c r="H535" i="14"/>
  <c r="H534" i="14"/>
  <c r="H533" i="14"/>
  <c r="H532" i="14"/>
  <c r="H531" i="14"/>
  <c r="H530" i="14"/>
  <c r="H529" i="14"/>
  <c r="H528" i="14"/>
  <c r="H527" i="14"/>
  <c r="H526" i="14"/>
  <c r="H525" i="14"/>
  <c r="H524" i="14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510" i="14"/>
  <c r="H509" i="14"/>
  <c r="H508" i="1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491" i="14"/>
  <c r="H490" i="14"/>
  <c r="H489" i="14"/>
  <c r="H488" i="14"/>
  <c r="H487" i="14"/>
  <c r="H486" i="14"/>
  <c r="H485" i="14"/>
  <c r="H484" i="14"/>
  <c r="H483" i="14"/>
  <c r="H482" i="14"/>
  <c r="H481" i="14"/>
  <c r="H480" i="14"/>
  <c r="H479" i="14"/>
  <c r="H478" i="14"/>
  <c r="H477" i="14"/>
  <c r="H476" i="14"/>
  <c r="H475" i="14"/>
  <c r="H474" i="14"/>
  <c r="H473" i="14"/>
  <c r="H472" i="14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2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H464" i="19"/>
  <c r="H463" i="19"/>
  <c r="H462" i="19"/>
  <c r="H461" i="19"/>
  <c r="H460" i="19"/>
  <c r="H459" i="19"/>
  <c r="H458" i="19"/>
  <c r="H457" i="19"/>
  <c r="H456" i="19"/>
  <c r="H455" i="19"/>
  <c r="H454" i="19"/>
  <c r="H453" i="19"/>
  <c r="H452" i="19"/>
  <c r="H451" i="19"/>
  <c r="H450" i="19"/>
  <c r="H449" i="19"/>
  <c r="H448" i="19"/>
  <c r="H447" i="19"/>
  <c r="H446" i="19"/>
  <c r="H445" i="19"/>
  <c r="H444" i="19"/>
  <c r="H443" i="19"/>
  <c r="H442" i="19"/>
  <c r="H441" i="19"/>
  <c r="H440" i="19"/>
  <c r="H439" i="19"/>
  <c r="H438" i="19"/>
  <c r="H437" i="19"/>
  <c r="H436" i="19"/>
  <c r="H435" i="19"/>
  <c r="H434" i="19"/>
  <c r="H433" i="19"/>
  <c r="H432" i="19"/>
  <c r="H431" i="19"/>
  <c r="H430" i="19"/>
  <c r="H429" i="19"/>
  <c r="H428" i="19"/>
  <c r="H427" i="19"/>
  <c r="H426" i="19"/>
  <c r="H425" i="19"/>
  <c r="H424" i="19"/>
  <c r="H423" i="19"/>
  <c r="H422" i="19"/>
  <c r="H421" i="19"/>
  <c r="H420" i="19"/>
  <c r="H419" i="19"/>
  <c r="H418" i="19"/>
  <c r="H417" i="19"/>
  <c r="H416" i="19"/>
  <c r="H415" i="19"/>
  <c r="H414" i="19"/>
  <c r="H413" i="19"/>
  <c r="H412" i="19"/>
  <c r="H411" i="19"/>
  <c r="H410" i="19"/>
  <c r="H409" i="19"/>
  <c r="H408" i="19"/>
  <c r="H407" i="19"/>
  <c r="H406" i="19"/>
  <c r="H405" i="19"/>
  <c r="H404" i="19"/>
  <c r="H403" i="19"/>
  <c r="H402" i="19"/>
  <c r="H401" i="19"/>
  <c r="H400" i="19"/>
  <c r="H399" i="19"/>
  <c r="H398" i="19"/>
  <c r="H397" i="19"/>
  <c r="H396" i="19"/>
  <c r="H395" i="19"/>
  <c r="H394" i="19"/>
  <c r="H393" i="19"/>
  <c r="H392" i="19"/>
  <c r="H391" i="19"/>
  <c r="H390" i="19"/>
  <c r="H389" i="19"/>
  <c r="H388" i="19"/>
  <c r="H387" i="19"/>
  <c r="H386" i="19"/>
  <c r="H385" i="19"/>
  <c r="H384" i="19"/>
  <c r="H383" i="19"/>
  <c r="H382" i="19"/>
  <c r="H381" i="19"/>
  <c r="H380" i="19"/>
  <c r="H379" i="19"/>
  <c r="H378" i="19"/>
  <c r="H377" i="19"/>
  <c r="H376" i="19"/>
  <c r="H375" i="19"/>
  <c r="H374" i="19"/>
  <c r="H373" i="19"/>
  <c r="H372" i="19"/>
  <c r="H371" i="19"/>
  <c r="H370" i="19"/>
  <c r="H369" i="19"/>
  <c r="H368" i="19"/>
  <c r="H367" i="19"/>
  <c r="H366" i="19"/>
  <c r="H365" i="19"/>
  <c r="H364" i="19"/>
  <c r="H363" i="19"/>
  <c r="H362" i="19"/>
  <c r="H361" i="19"/>
  <c r="H360" i="19"/>
  <c r="H359" i="19"/>
  <c r="H358" i="19"/>
  <c r="H357" i="19"/>
  <c r="H356" i="19"/>
  <c r="H355" i="19"/>
  <c r="H354" i="19"/>
  <c r="H353" i="19"/>
  <c r="H352" i="19"/>
  <c r="H351" i="19"/>
  <c r="H350" i="19"/>
  <c r="H349" i="19"/>
  <c r="H348" i="19"/>
  <c r="H347" i="19"/>
  <c r="H346" i="19"/>
  <c r="H345" i="19"/>
  <c r="H344" i="19"/>
  <c r="H343" i="19"/>
  <c r="H342" i="19"/>
  <c r="H341" i="19"/>
  <c r="H340" i="19"/>
  <c r="H339" i="19"/>
  <c r="H338" i="19"/>
  <c r="H337" i="19"/>
  <c r="H336" i="19"/>
  <c r="H335" i="19"/>
  <c r="H334" i="19"/>
  <c r="H333" i="19"/>
  <c r="H332" i="19"/>
  <c r="H331" i="19"/>
  <c r="H330" i="19"/>
  <c r="H329" i="19"/>
  <c r="H328" i="19"/>
  <c r="H327" i="19"/>
  <c r="H326" i="19"/>
  <c r="H325" i="19"/>
  <c r="H324" i="19"/>
  <c r="H323" i="19"/>
  <c r="H322" i="19"/>
  <c r="H321" i="19"/>
  <c r="H320" i="19"/>
  <c r="H319" i="19"/>
  <c r="H318" i="19"/>
  <c r="H317" i="19"/>
  <c r="H316" i="19"/>
  <c r="H315" i="19"/>
  <c r="H314" i="19"/>
  <c r="H313" i="19"/>
  <c r="H312" i="19"/>
  <c r="H311" i="19"/>
  <c r="H310" i="19"/>
  <c r="H309" i="19"/>
  <c r="H308" i="19"/>
  <c r="H307" i="19"/>
  <c r="H306" i="19"/>
  <c r="H305" i="19"/>
  <c r="H304" i="19"/>
  <c r="H303" i="19"/>
  <c r="H302" i="19"/>
  <c r="H301" i="19"/>
  <c r="H300" i="19"/>
  <c r="H299" i="19"/>
  <c r="H298" i="19"/>
  <c r="H297" i="19"/>
  <c r="H296" i="19"/>
  <c r="H295" i="19"/>
  <c r="H294" i="19"/>
  <c r="H293" i="19"/>
  <c r="H292" i="19"/>
  <c r="H291" i="19"/>
  <c r="H290" i="19"/>
  <c r="H289" i="19"/>
  <c r="H288" i="19"/>
  <c r="H287" i="19"/>
  <c r="H286" i="19"/>
  <c r="H285" i="19"/>
  <c r="H284" i="19"/>
  <c r="H283" i="19"/>
  <c r="H282" i="19"/>
  <c r="H281" i="19"/>
  <c r="H280" i="19"/>
  <c r="H279" i="19"/>
  <c r="H278" i="19"/>
  <c r="H277" i="19"/>
  <c r="H276" i="19"/>
  <c r="H275" i="19"/>
  <c r="H274" i="19"/>
  <c r="H273" i="19"/>
  <c r="H272" i="19"/>
  <c r="H271" i="19"/>
  <c r="H270" i="19"/>
  <c r="H269" i="19"/>
  <c r="H268" i="19"/>
  <c r="H267" i="19"/>
  <c r="H266" i="19"/>
  <c r="H265" i="19"/>
  <c r="H264" i="19"/>
  <c r="H263" i="19"/>
  <c r="H262" i="19"/>
  <c r="H261" i="19"/>
  <c r="H260" i="19"/>
  <c r="H259" i="19"/>
  <c r="H258" i="19"/>
  <c r="H257" i="19"/>
  <c r="H256" i="19"/>
  <c r="H255" i="19"/>
  <c r="H254" i="19"/>
  <c r="H253" i="19"/>
  <c r="H252" i="19"/>
  <c r="H251" i="19"/>
  <c r="H250" i="19"/>
  <c r="H249" i="19"/>
  <c r="H248" i="19"/>
  <c r="H247" i="19"/>
  <c r="H246" i="19"/>
  <c r="H245" i="19"/>
  <c r="H244" i="19"/>
  <c r="H243" i="19"/>
  <c r="H242" i="19"/>
  <c r="H241" i="19"/>
  <c r="H240" i="19"/>
  <c r="H239" i="19"/>
  <c r="H238" i="19"/>
  <c r="H237" i="19"/>
  <c r="H236" i="19"/>
  <c r="H235" i="19"/>
  <c r="H234" i="19"/>
  <c r="H233" i="19"/>
  <c r="H232" i="19"/>
  <c r="H231" i="19"/>
  <c r="H230" i="19"/>
  <c r="H229" i="19"/>
  <c r="H228" i="19"/>
  <c r="H227" i="19"/>
  <c r="H226" i="19"/>
  <c r="H225" i="19"/>
  <c r="H224" i="19"/>
  <c r="H223" i="19"/>
  <c r="H222" i="19"/>
  <c r="H221" i="19"/>
  <c r="H220" i="19"/>
  <c r="H219" i="19"/>
  <c r="H218" i="19"/>
  <c r="H217" i="19"/>
  <c r="H216" i="19"/>
  <c r="H215" i="19"/>
  <c r="H214" i="19"/>
  <c r="H213" i="19"/>
  <c r="H212" i="19"/>
  <c r="H211" i="19"/>
  <c r="H210" i="19"/>
  <c r="H209" i="19"/>
  <c r="H208" i="19"/>
  <c r="H207" i="19"/>
  <c r="H206" i="19"/>
  <c r="H205" i="19"/>
  <c r="H204" i="19"/>
  <c r="H203" i="19"/>
  <c r="H202" i="19"/>
  <c r="H201" i="19"/>
  <c r="H200" i="19"/>
  <c r="H199" i="19"/>
  <c r="H198" i="19"/>
  <c r="H197" i="19"/>
  <c r="H196" i="19"/>
  <c r="H195" i="19"/>
  <c r="H194" i="19"/>
  <c r="H193" i="19"/>
  <c r="H192" i="19"/>
  <c r="H191" i="19"/>
  <c r="H190" i="19"/>
  <c r="H189" i="19"/>
  <c r="H188" i="19"/>
  <c r="H187" i="19"/>
  <c r="H186" i="19"/>
  <c r="H185" i="19"/>
  <c r="H184" i="19"/>
  <c r="H183" i="19"/>
  <c r="H182" i="19"/>
  <c r="H181" i="19"/>
  <c r="H180" i="19"/>
  <c r="H179" i="19"/>
  <c r="H178" i="19"/>
  <c r="H177" i="19"/>
  <c r="H176" i="19"/>
  <c r="H175" i="19"/>
  <c r="H174" i="19"/>
  <c r="H173" i="19"/>
  <c r="H172" i="19"/>
  <c r="H171" i="19"/>
  <c r="H170" i="19"/>
  <c r="H169" i="19"/>
  <c r="H168" i="19"/>
  <c r="H167" i="19"/>
  <c r="H166" i="19"/>
  <c r="H165" i="19"/>
  <c r="H164" i="19"/>
  <c r="H163" i="19"/>
  <c r="H162" i="19"/>
  <c r="H161" i="19"/>
  <c r="H160" i="19"/>
  <c r="H159" i="19"/>
  <c r="H158" i="19"/>
  <c r="H157" i="19"/>
  <c r="H156" i="19"/>
  <c r="H155" i="19"/>
  <c r="H154" i="19"/>
  <c r="H153" i="19"/>
  <c r="H152" i="19"/>
  <c r="H151" i="19"/>
  <c r="H150" i="19"/>
  <c r="H149" i="19"/>
  <c r="H148" i="19"/>
  <c r="H147" i="19"/>
  <c r="H146" i="19"/>
  <c r="H145" i="19"/>
  <c r="H144" i="19"/>
  <c r="H143" i="19"/>
  <c r="H142" i="19"/>
  <c r="H141" i="19"/>
  <c r="H140" i="19"/>
  <c r="H139" i="19"/>
  <c r="H13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71" i="17"/>
  <c r="H770" i="17"/>
  <c r="H769" i="17"/>
  <c r="H768" i="17"/>
  <c r="H767" i="17"/>
  <c r="H766" i="17"/>
  <c r="H765" i="17"/>
  <c r="H764" i="17"/>
  <c r="H763" i="17"/>
  <c r="H762" i="17"/>
  <c r="H761" i="17"/>
  <c r="H760" i="17"/>
  <c r="H759" i="17"/>
  <c r="H758" i="17"/>
  <c r="H757" i="17"/>
  <c r="H756" i="17"/>
  <c r="H755" i="17"/>
  <c r="H754" i="17"/>
  <c r="H753" i="17"/>
  <c r="H752" i="17"/>
  <c r="H751" i="17"/>
  <c r="H750" i="17"/>
  <c r="H749" i="17"/>
  <c r="H748" i="17"/>
  <c r="H747" i="17"/>
  <c r="H746" i="17"/>
  <c r="H745" i="17"/>
  <c r="H744" i="17"/>
  <c r="H743" i="17"/>
  <c r="H742" i="17"/>
  <c r="H741" i="17"/>
  <c r="H740" i="17"/>
  <c r="H739" i="17"/>
  <c r="H738" i="17"/>
  <c r="H737" i="17"/>
  <c r="H736" i="17"/>
  <c r="H735" i="17"/>
  <c r="H734" i="17"/>
  <c r="H733" i="17"/>
  <c r="H732" i="17"/>
  <c r="H731" i="17"/>
  <c r="H730" i="17"/>
  <c r="H729" i="17"/>
  <c r="H728" i="17"/>
  <c r="H727" i="17"/>
  <c r="H726" i="17"/>
  <c r="H725" i="17"/>
  <c r="H724" i="17"/>
  <c r="H723" i="17"/>
  <c r="H722" i="17"/>
  <c r="H721" i="17"/>
  <c r="H720" i="17"/>
  <c r="H719" i="17"/>
  <c r="H718" i="17"/>
  <c r="H717" i="17"/>
  <c r="H716" i="17"/>
  <c r="H715" i="17"/>
  <c r="H714" i="17"/>
  <c r="H713" i="17"/>
  <c r="H712" i="17"/>
  <c r="H711" i="17"/>
  <c r="H710" i="17"/>
  <c r="H709" i="17"/>
  <c r="H708" i="17"/>
  <c r="H707" i="17"/>
  <c r="H706" i="17"/>
  <c r="H705" i="17"/>
  <c r="H704" i="17"/>
  <c r="H703" i="17"/>
  <c r="H702" i="17"/>
  <c r="H701" i="17"/>
  <c r="H700" i="17"/>
  <c r="H699" i="17"/>
  <c r="H698" i="17"/>
  <c r="H697" i="17"/>
  <c r="H696" i="17"/>
  <c r="H695" i="17"/>
  <c r="H694" i="17"/>
  <c r="H693" i="17"/>
  <c r="H692" i="17"/>
  <c r="H691" i="17"/>
  <c r="H690" i="17"/>
  <c r="H689" i="17"/>
  <c r="H688" i="17"/>
  <c r="H687" i="17"/>
  <c r="H686" i="17"/>
  <c r="H685" i="17"/>
  <c r="H684" i="17"/>
  <c r="H683" i="17"/>
  <c r="H682" i="17"/>
  <c r="H681" i="17"/>
  <c r="H680" i="17"/>
  <c r="H679" i="17"/>
  <c r="H678" i="17"/>
  <c r="H677" i="17"/>
  <c r="H676" i="17"/>
  <c r="H675" i="17"/>
  <c r="H674" i="17"/>
  <c r="H673" i="17"/>
  <c r="H672" i="17"/>
  <c r="H671" i="17"/>
  <c r="H670" i="17"/>
  <c r="H669" i="17"/>
  <c r="H668" i="17"/>
  <c r="H667" i="17"/>
  <c r="H666" i="17"/>
  <c r="H665" i="17"/>
  <c r="H664" i="17"/>
  <c r="H663" i="17"/>
  <c r="H662" i="17"/>
  <c r="H661" i="17"/>
  <c r="H660" i="17"/>
  <c r="H659" i="17"/>
  <c r="H658" i="17"/>
  <c r="H657" i="17"/>
  <c r="H656" i="17"/>
  <c r="H655" i="17"/>
  <c r="H654" i="17"/>
  <c r="H653" i="17"/>
  <c r="H652" i="17"/>
  <c r="H651" i="17"/>
  <c r="H650" i="17"/>
  <c r="H649" i="17"/>
  <c r="H648" i="17"/>
  <c r="H647" i="17"/>
  <c r="H646" i="17"/>
  <c r="H645" i="17"/>
  <c r="H644" i="17"/>
  <c r="H643" i="17"/>
  <c r="H642" i="17"/>
  <c r="H641" i="17"/>
  <c r="H640" i="17"/>
  <c r="H639" i="17"/>
  <c r="H638" i="17"/>
  <c r="H637" i="17"/>
  <c r="H636" i="17"/>
  <c r="H635" i="17"/>
  <c r="H634" i="17"/>
  <c r="H633" i="17"/>
  <c r="H632" i="17"/>
  <c r="H631" i="17"/>
  <c r="H630" i="17"/>
  <c r="H629" i="17"/>
  <c r="H628" i="17"/>
  <c r="H627" i="17"/>
  <c r="H626" i="17"/>
  <c r="H625" i="17"/>
  <c r="H624" i="17"/>
  <c r="H623" i="17"/>
  <c r="H622" i="17"/>
  <c r="H621" i="17"/>
  <c r="H620" i="17"/>
  <c r="H619" i="17"/>
  <c r="H618" i="17"/>
  <c r="H617" i="17"/>
  <c r="H616" i="17"/>
  <c r="H615" i="17"/>
  <c r="H614" i="17"/>
  <c r="H613" i="17"/>
  <c r="H612" i="17"/>
  <c r="H611" i="17"/>
  <c r="H610" i="17"/>
  <c r="H609" i="17"/>
  <c r="H608" i="17"/>
  <c r="H607" i="17"/>
  <c r="H606" i="17"/>
  <c r="H605" i="17"/>
  <c r="H604" i="17"/>
  <c r="H603" i="17"/>
  <c r="H602" i="17"/>
  <c r="H601" i="17"/>
  <c r="H600" i="17"/>
  <c r="H599" i="17"/>
  <c r="H598" i="17"/>
  <c r="H597" i="17"/>
  <c r="H596" i="17"/>
  <c r="H595" i="17"/>
  <c r="H594" i="17"/>
  <c r="H593" i="17"/>
  <c r="H592" i="17"/>
  <c r="H591" i="17"/>
  <c r="H590" i="17"/>
  <c r="H589" i="17"/>
  <c r="H588" i="17"/>
  <c r="H587" i="17"/>
  <c r="H586" i="17"/>
  <c r="H585" i="17"/>
  <c r="H584" i="17"/>
  <c r="H583" i="17"/>
  <c r="H582" i="17"/>
  <c r="H581" i="17"/>
  <c r="H580" i="17"/>
  <c r="H579" i="17"/>
  <c r="H578" i="17"/>
  <c r="H577" i="17"/>
  <c r="H576" i="17"/>
  <c r="H575" i="17"/>
  <c r="H574" i="17"/>
  <c r="H573" i="17"/>
  <c r="H572" i="17"/>
  <c r="H571" i="17"/>
  <c r="H570" i="17"/>
  <c r="H569" i="17"/>
  <c r="H568" i="17"/>
  <c r="H567" i="17"/>
  <c r="H566" i="17"/>
  <c r="H565" i="17"/>
  <c r="H564" i="17"/>
  <c r="H563" i="17"/>
  <c r="H562" i="17"/>
  <c r="H561" i="17"/>
  <c r="H560" i="17"/>
  <c r="H559" i="17"/>
  <c r="H558" i="17"/>
  <c r="H557" i="17"/>
  <c r="H556" i="17"/>
  <c r="H555" i="17"/>
  <c r="H554" i="17"/>
  <c r="H553" i="17"/>
  <c r="H552" i="17"/>
  <c r="H551" i="17"/>
  <c r="H550" i="17"/>
  <c r="H549" i="17"/>
  <c r="H548" i="17"/>
  <c r="H547" i="17"/>
  <c r="H546" i="17"/>
  <c r="H545" i="17"/>
  <c r="H544" i="17"/>
  <c r="H543" i="17"/>
  <c r="H542" i="17"/>
  <c r="H541" i="17"/>
  <c r="H540" i="17"/>
  <c r="H539" i="17"/>
  <c r="H538" i="17"/>
  <c r="H537" i="17"/>
  <c r="H536" i="17"/>
  <c r="H535" i="17"/>
  <c r="H534" i="17"/>
  <c r="H533" i="17"/>
  <c r="H532" i="17"/>
  <c r="H531" i="17"/>
  <c r="H530" i="17"/>
  <c r="H529" i="17"/>
  <c r="H528" i="17"/>
  <c r="H527" i="17"/>
  <c r="H526" i="17"/>
  <c r="H525" i="17"/>
  <c r="H524" i="17"/>
  <c r="H523" i="17"/>
  <c r="H522" i="17"/>
  <c r="H521" i="17"/>
  <c r="H520" i="17"/>
  <c r="H519" i="17"/>
  <c r="H518" i="17"/>
  <c r="H517" i="17"/>
  <c r="H516" i="17"/>
  <c r="H515" i="17"/>
  <c r="H514" i="17"/>
  <c r="H513" i="17"/>
  <c r="H512" i="17"/>
  <c r="H511" i="17"/>
  <c r="H510" i="17"/>
  <c r="H509" i="17"/>
  <c r="H508" i="17"/>
  <c r="H507" i="17"/>
  <c r="H506" i="17"/>
  <c r="H505" i="17"/>
  <c r="H504" i="17"/>
  <c r="H503" i="17"/>
  <c r="H502" i="17"/>
  <c r="H501" i="17"/>
  <c r="H500" i="17"/>
  <c r="H499" i="17"/>
  <c r="H498" i="17"/>
  <c r="H497" i="17"/>
  <c r="H496" i="17"/>
  <c r="H495" i="17"/>
  <c r="H494" i="17"/>
  <c r="H493" i="17"/>
  <c r="H492" i="17"/>
  <c r="H491" i="17"/>
  <c r="H490" i="17"/>
  <c r="H489" i="17"/>
  <c r="H488" i="17"/>
  <c r="H487" i="17"/>
  <c r="H486" i="17"/>
  <c r="H485" i="17"/>
  <c r="H484" i="17"/>
  <c r="H483" i="17"/>
  <c r="H482" i="17"/>
  <c r="H481" i="17"/>
  <c r="H480" i="17"/>
  <c r="H479" i="17"/>
  <c r="H478" i="17"/>
  <c r="H477" i="17"/>
  <c r="H476" i="17"/>
  <c r="H475" i="17"/>
  <c r="H474" i="17"/>
  <c r="H473" i="17"/>
  <c r="H472" i="17"/>
  <c r="H471" i="17"/>
  <c r="H470" i="17"/>
  <c r="H469" i="17"/>
  <c r="H468" i="17"/>
  <c r="H467" i="17"/>
  <c r="H466" i="17"/>
  <c r="H465" i="17"/>
  <c r="H464" i="17"/>
  <c r="H463" i="17"/>
  <c r="H462" i="17"/>
  <c r="H461" i="17"/>
  <c r="H460" i="17"/>
  <c r="H459" i="17"/>
  <c r="H458" i="17"/>
  <c r="H457" i="17"/>
  <c r="H456" i="17"/>
  <c r="H455" i="17"/>
  <c r="H454" i="17"/>
  <c r="H453" i="17"/>
  <c r="H452" i="17"/>
  <c r="H451" i="17"/>
  <c r="H450" i="17"/>
  <c r="H449" i="17"/>
  <c r="H448" i="17"/>
  <c r="H447" i="17"/>
  <c r="H446" i="17"/>
  <c r="H445" i="17"/>
  <c r="H444" i="17"/>
  <c r="H443" i="17"/>
  <c r="H442" i="17"/>
  <c r="H441" i="17"/>
  <c r="H440" i="17"/>
  <c r="H439" i="17"/>
  <c r="H438" i="17"/>
  <c r="H437" i="17"/>
  <c r="H436" i="17"/>
  <c r="H435" i="17"/>
  <c r="H434" i="17"/>
  <c r="H433" i="17"/>
  <c r="H432" i="17"/>
  <c r="H431" i="17"/>
  <c r="H430" i="17"/>
  <c r="H429" i="17"/>
  <c r="H428" i="17"/>
  <c r="H427" i="17"/>
  <c r="H426" i="17"/>
  <c r="H425" i="17"/>
  <c r="H424" i="17"/>
  <c r="H423" i="17"/>
  <c r="H422" i="17"/>
  <c r="H421" i="17"/>
  <c r="H420" i="17"/>
  <c r="H419" i="17"/>
  <c r="H418" i="17"/>
  <c r="H417" i="17"/>
  <c r="H416" i="17"/>
  <c r="H415" i="17"/>
  <c r="H414" i="17"/>
  <c r="H413" i="17"/>
  <c r="H412" i="17"/>
  <c r="H411" i="17"/>
  <c r="H410" i="17"/>
  <c r="H409" i="17"/>
  <c r="H408" i="17"/>
  <c r="H407" i="17"/>
  <c r="H406" i="17"/>
  <c r="H405" i="17"/>
  <c r="H404" i="17"/>
  <c r="H403" i="17"/>
  <c r="H402" i="17"/>
  <c r="H401" i="17"/>
  <c r="H400" i="17"/>
  <c r="H399" i="17"/>
  <c r="H398" i="17"/>
  <c r="H397" i="17"/>
  <c r="H396" i="17"/>
  <c r="H395" i="17"/>
  <c r="H394" i="17"/>
  <c r="H393" i="17"/>
  <c r="H392" i="17"/>
  <c r="H391" i="17"/>
  <c r="H390" i="17"/>
  <c r="H389" i="17"/>
  <c r="H388" i="17"/>
  <c r="H387" i="17"/>
  <c r="H386" i="17"/>
  <c r="H385" i="17"/>
  <c r="H384" i="17"/>
  <c r="H383" i="17"/>
  <c r="H382" i="17"/>
  <c r="H381" i="17"/>
  <c r="H380" i="17"/>
  <c r="H379" i="17"/>
  <c r="H378" i="17"/>
  <c r="H377" i="17"/>
  <c r="H376" i="17"/>
  <c r="H375" i="17"/>
  <c r="H374" i="17"/>
  <c r="H373" i="17"/>
  <c r="H372" i="17"/>
  <c r="H371" i="17"/>
  <c r="H370" i="17"/>
  <c r="H369" i="17"/>
  <c r="H368" i="17"/>
  <c r="H367" i="17"/>
  <c r="H366" i="17"/>
  <c r="H365" i="17"/>
  <c r="H364" i="17"/>
  <c r="H363" i="17"/>
  <c r="H362" i="17"/>
  <c r="H361" i="17"/>
  <c r="H360" i="17"/>
  <c r="H359" i="17"/>
  <c r="H358" i="17"/>
  <c r="H357" i="17"/>
  <c r="H356" i="17"/>
  <c r="H355" i="17"/>
  <c r="H354" i="17"/>
  <c r="H353" i="17"/>
  <c r="H352" i="17"/>
  <c r="H351" i="17"/>
  <c r="H350" i="17"/>
  <c r="H349" i="17"/>
  <c r="H348" i="17"/>
  <c r="H347" i="17"/>
  <c r="H346" i="17"/>
  <c r="H345" i="17"/>
  <c r="H344" i="17"/>
  <c r="H343" i="17"/>
  <c r="H342" i="17"/>
  <c r="H341" i="17"/>
  <c r="H340" i="17"/>
  <c r="H339" i="17"/>
  <c r="H338" i="17"/>
  <c r="H337" i="17"/>
  <c r="H336" i="17"/>
  <c r="H335" i="17"/>
  <c r="H334" i="17"/>
  <c r="H333" i="17"/>
  <c r="H332" i="17"/>
  <c r="H331" i="17"/>
  <c r="H330" i="17"/>
  <c r="H329" i="17"/>
  <c r="H328" i="17"/>
  <c r="H327" i="17"/>
  <c r="H326" i="17"/>
  <c r="H325" i="17"/>
  <c r="H324" i="17"/>
  <c r="H323" i="17"/>
  <c r="H322" i="17"/>
  <c r="H321" i="17"/>
  <c r="H320" i="17"/>
  <c r="H319" i="17"/>
  <c r="H318" i="17"/>
  <c r="H317" i="17"/>
  <c r="H316" i="17"/>
  <c r="H315" i="17"/>
  <c r="H314" i="17"/>
  <c r="H313" i="17"/>
  <c r="H312" i="17"/>
  <c r="H311" i="17"/>
  <c r="H310" i="17"/>
  <c r="H309" i="17"/>
  <c r="H308" i="17"/>
  <c r="H307" i="17"/>
  <c r="H306" i="17"/>
  <c r="H305" i="17"/>
  <c r="H304" i="17"/>
  <c r="H303" i="17"/>
  <c r="H302" i="17"/>
  <c r="H301" i="17"/>
  <c r="H300" i="17"/>
  <c r="H299" i="17"/>
  <c r="H298" i="17"/>
  <c r="H297" i="17"/>
  <c r="H296" i="17"/>
  <c r="H295" i="17"/>
  <c r="H294" i="17"/>
  <c r="H293" i="17"/>
  <c r="H292" i="17"/>
  <c r="H291" i="17"/>
  <c r="H290" i="17"/>
  <c r="H289" i="17"/>
  <c r="H288" i="17"/>
  <c r="H287" i="17"/>
  <c r="H286" i="17"/>
  <c r="H285" i="17"/>
  <c r="H284" i="17"/>
  <c r="H283" i="17"/>
  <c r="H282" i="17"/>
  <c r="H281" i="17"/>
  <c r="H280" i="17"/>
  <c r="H279" i="17"/>
  <c r="H278" i="17"/>
  <c r="H277" i="17"/>
  <c r="H276" i="17"/>
  <c r="H275" i="17"/>
  <c r="H274" i="17"/>
  <c r="H273" i="17"/>
  <c r="H272" i="17"/>
  <c r="H271" i="17"/>
  <c r="H270" i="17"/>
  <c r="H269" i="17"/>
  <c r="H268" i="17"/>
  <c r="H267" i="17"/>
  <c r="H266" i="17"/>
  <c r="H265" i="17"/>
  <c r="H264" i="17"/>
  <c r="H263" i="17"/>
  <c r="H262" i="17"/>
  <c r="H261" i="17"/>
  <c r="H260" i="17"/>
  <c r="H259" i="17"/>
  <c r="H258" i="17"/>
  <c r="H257" i="17"/>
  <c r="H256" i="17"/>
  <c r="H255" i="17"/>
  <c r="H254" i="17"/>
  <c r="H253" i="17"/>
  <c r="H252" i="17"/>
  <c r="H251" i="17"/>
  <c r="H250" i="17"/>
  <c r="H249" i="17"/>
  <c r="H248" i="17"/>
  <c r="H247" i="17"/>
  <c r="H246" i="17"/>
  <c r="H245" i="17"/>
  <c r="H244" i="17"/>
  <c r="H243" i="17"/>
  <c r="H242" i="17"/>
  <c r="H241" i="17"/>
  <c r="H240" i="17"/>
  <c r="H239" i="17"/>
  <c r="H238" i="17"/>
  <c r="H237" i="17"/>
  <c r="H236" i="17"/>
  <c r="H235" i="17"/>
  <c r="H234" i="17"/>
  <c r="H233" i="17"/>
  <c r="H232" i="17"/>
  <c r="H231" i="17"/>
  <c r="H230" i="17"/>
  <c r="H229" i="17"/>
  <c r="H228" i="17"/>
  <c r="H227" i="17"/>
  <c r="H226" i="17"/>
  <c r="H225" i="17"/>
  <c r="H224" i="17"/>
  <c r="H223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71" i="18"/>
  <c r="H770" i="18"/>
  <c r="H769" i="18"/>
  <c r="H768" i="18"/>
  <c r="H767" i="18"/>
  <c r="H766" i="18"/>
  <c r="H765" i="18"/>
  <c r="H764" i="18"/>
  <c r="H763" i="18"/>
  <c r="H762" i="18"/>
  <c r="H761" i="18"/>
  <c r="H760" i="18"/>
  <c r="H759" i="18"/>
  <c r="H758" i="18"/>
  <c r="H757" i="18"/>
  <c r="H756" i="18"/>
  <c r="H755" i="18"/>
  <c r="H754" i="18"/>
  <c r="H753" i="18"/>
  <c r="H752" i="18"/>
  <c r="H751" i="18"/>
  <c r="H750" i="18"/>
  <c r="H749" i="18"/>
  <c r="H748" i="18"/>
  <c r="H747" i="18"/>
  <c r="H746" i="18"/>
  <c r="H745" i="18"/>
  <c r="H744" i="18"/>
  <c r="H743" i="18"/>
  <c r="H742" i="18"/>
  <c r="H741" i="18"/>
  <c r="H740" i="18"/>
  <c r="H739" i="18"/>
  <c r="H738" i="18"/>
  <c r="H737" i="18"/>
  <c r="H736" i="18"/>
  <c r="H735" i="18"/>
  <c r="H734" i="18"/>
  <c r="H733" i="18"/>
  <c r="H732" i="18"/>
  <c r="H731" i="18"/>
  <c r="H730" i="18"/>
  <c r="H729" i="18"/>
  <c r="H728" i="18"/>
  <c r="H727" i="18"/>
  <c r="H726" i="18"/>
  <c r="H725" i="18"/>
  <c r="H724" i="18"/>
  <c r="H723" i="18"/>
  <c r="H722" i="18"/>
  <c r="H721" i="18"/>
  <c r="H720" i="18"/>
  <c r="H719" i="18"/>
  <c r="H718" i="18"/>
  <c r="H717" i="18"/>
  <c r="H716" i="18"/>
  <c r="H715" i="18"/>
  <c r="H714" i="18"/>
  <c r="H713" i="18"/>
  <c r="H712" i="18"/>
  <c r="H711" i="18"/>
  <c r="H710" i="18"/>
  <c r="H709" i="18"/>
  <c r="H708" i="18"/>
  <c r="H707" i="18"/>
  <c r="H706" i="18"/>
  <c r="H705" i="18"/>
  <c r="H704" i="18"/>
  <c r="H703" i="18"/>
  <c r="H702" i="18"/>
  <c r="H701" i="18"/>
  <c r="H700" i="18"/>
  <c r="H699" i="18"/>
  <c r="H698" i="18"/>
  <c r="H697" i="18"/>
  <c r="H696" i="18"/>
  <c r="H695" i="18"/>
  <c r="H694" i="18"/>
  <c r="H693" i="18"/>
  <c r="H692" i="18"/>
  <c r="H691" i="18"/>
  <c r="H690" i="18"/>
  <c r="H689" i="18"/>
  <c r="H688" i="18"/>
  <c r="H687" i="18"/>
  <c r="H686" i="18"/>
  <c r="H685" i="18"/>
  <c r="H684" i="18"/>
  <c r="H683" i="18"/>
  <c r="H682" i="18"/>
  <c r="H681" i="18"/>
  <c r="H680" i="18"/>
  <c r="H679" i="18"/>
  <c r="H678" i="18"/>
  <c r="H677" i="18"/>
  <c r="H676" i="18"/>
  <c r="H675" i="18"/>
  <c r="H674" i="18"/>
  <c r="H673" i="18"/>
  <c r="H672" i="18"/>
  <c r="H671" i="18"/>
  <c r="H670" i="18"/>
  <c r="H669" i="18"/>
  <c r="H668" i="18"/>
  <c r="H667" i="18"/>
  <c r="H666" i="18"/>
  <c r="H665" i="18"/>
  <c r="H664" i="18"/>
  <c r="H663" i="18"/>
  <c r="H662" i="18"/>
  <c r="H661" i="18"/>
  <c r="H660" i="18"/>
  <c r="H659" i="18"/>
  <c r="H658" i="18"/>
  <c r="H657" i="18"/>
  <c r="H656" i="18"/>
  <c r="H655" i="18"/>
  <c r="H654" i="18"/>
  <c r="H653" i="18"/>
  <c r="H652" i="18"/>
  <c r="H651" i="18"/>
  <c r="H650" i="18"/>
  <c r="H649" i="18"/>
  <c r="H648" i="18"/>
  <c r="H647" i="18"/>
  <c r="H646" i="18"/>
  <c r="H645" i="18"/>
  <c r="H644" i="18"/>
  <c r="H643" i="18"/>
  <c r="H642" i="18"/>
  <c r="H641" i="18"/>
  <c r="H640" i="18"/>
  <c r="H639" i="18"/>
  <c r="H638" i="18"/>
  <c r="H637" i="18"/>
  <c r="H636" i="18"/>
  <c r="H635" i="18"/>
  <c r="H634" i="18"/>
  <c r="H633" i="18"/>
  <c r="H632" i="18"/>
  <c r="H631" i="18"/>
  <c r="H630" i="18"/>
  <c r="H629" i="18"/>
  <c r="H628" i="18"/>
  <c r="H627" i="18"/>
  <c r="H626" i="18"/>
  <c r="H625" i="18"/>
  <c r="H624" i="18"/>
  <c r="H623" i="18"/>
  <c r="H622" i="18"/>
  <c r="H621" i="18"/>
  <c r="H620" i="18"/>
  <c r="H619" i="18"/>
  <c r="H618" i="18"/>
  <c r="H617" i="18"/>
  <c r="H616" i="18"/>
  <c r="H615" i="18"/>
  <c r="H614" i="18"/>
  <c r="H613" i="18"/>
  <c r="H612" i="18"/>
  <c r="H611" i="18"/>
  <c r="H610" i="18"/>
  <c r="H609" i="18"/>
  <c r="H608" i="18"/>
  <c r="H607" i="18"/>
  <c r="H606" i="18"/>
  <c r="H605" i="18"/>
  <c r="H604" i="18"/>
  <c r="H603" i="18"/>
  <c r="H602" i="18"/>
  <c r="H601" i="18"/>
  <c r="H600" i="18"/>
  <c r="H599" i="18"/>
  <c r="H598" i="18"/>
  <c r="H597" i="18"/>
  <c r="H596" i="18"/>
  <c r="H595" i="18"/>
  <c r="H594" i="18"/>
  <c r="H593" i="18"/>
  <c r="H592" i="18"/>
  <c r="H591" i="18"/>
  <c r="H590" i="18"/>
  <c r="H589" i="18"/>
  <c r="H588" i="18"/>
  <c r="H587" i="18"/>
  <c r="H586" i="18"/>
  <c r="H585" i="18"/>
  <c r="H584" i="18"/>
  <c r="H583" i="18"/>
  <c r="H582" i="18"/>
  <c r="H581" i="18"/>
  <c r="H580" i="18"/>
  <c r="H579" i="18"/>
  <c r="H578" i="18"/>
  <c r="H577" i="18"/>
  <c r="H576" i="18"/>
  <c r="H575" i="18"/>
  <c r="H574" i="18"/>
  <c r="H573" i="18"/>
  <c r="H572" i="18"/>
  <c r="H571" i="18"/>
  <c r="H570" i="18"/>
  <c r="H569" i="18"/>
  <c r="H568" i="18"/>
  <c r="H567" i="18"/>
  <c r="H566" i="18"/>
  <c r="H565" i="18"/>
  <c r="H564" i="18"/>
  <c r="H563" i="18"/>
  <c r="H562" i="18"/>
  <c r="H561" i="18"/>
  <c r="H560" i="18"/>
  <c r="H559" i="18"/>
  <c r="H558" i="18"/>
  <c r="H557" i="18"/>
  <c r="H556" i="18"/>
  <c r="H555" i="18"/>
  <c r="H554" i="18"/>
  <c r="H553" i="18"/>
  <c r="H552" i="18"/>
  <c r="H551" i="18"/>
  <c r="H550" i="18"/>
  <c r="H549" i="18"/>
  <c r="H548" i="18"/>
  <c r="H547" i="18"/>
  <c r="H546" i="18"/>
  <c r="H545" i="18"/>
  <c r="H544" i="18"/>
  <c r="H543" i="18"/>
  <c r="H542" i="18"/>
  <c r="H541" i="18"/>
  <c r="H540" i="18"/>
  <c r="H539" i="18"/>
  <c r="H538" i="18"/>
  <c r="H537" i="18"/>
  <c r="H536" i="18"/>
  <c r="H535" i="18"/>
  <c r="H534" i="18"/>
  <c r="H533" i="18"/>
  <c r="H532" i="18"/>
  <c r="H531" i="18"/>
  <c r="H530" i="18"/>
  <c r="H529" i="18"/>
  <c r="H528" i="18"/>
  <c r="H527" i="18"/>
  <c r="H526" i="18"/>
  <c r="H525" i="18"/>
  <c r="H524" i="18"/>
  <c r="H523" i="18"/>
  <c r="H522" i="18"/>
  <c r="H521" i="18"/>
  <c r="H520" i="18"/>
  <c r="H519" i="18"/>
  <c r="H518" i="18"/>
  <c r="H517" i="18"/>
  <c r="H516" i="18"/>
  <c r="H515" i="18"/>
  <c r="H514" i="18"/>
  <c r="H513" i="18"/>
  <c r="H512" i="18"/>
  <c r="H511" i="18"/>
  <c r="H510" i="18"/>
  <c r="H509" i="18"/>
  <c r="H508" i="18"/>
  <c r="H507" i="18"/>
  <c r="H506" i="18"/>
  <c r="H505" i="18"/>
  <c r="H504" i="18"/>
  <c r="H503" i="18"/>
  <c r="H502" i="18"/>
  <c r="H501" i="18"/>
  <c r="H500" i="18"/>
  <c r="H499" i="18"/>
  <c r="H498" i="18"/>
  <c r="H497" i="18"/>
  <c r="H496" i="18"/>
  <c r="H495" i="18"/>
  <c r="H494" i="18"/>
  <c r="H493" i="18"/>
  <c r="H492" i="18"/>
  <c r="H491" i="18"/>
  <c r="H490" i="18"/>
  <c r="H489" i="18"/>
  <c r="H488" i="18"/>
  <c r="H487" i="18"/>
  <c r="H486" i="18"/>
  <c r="H485" i="18"/>
  <c r="H484" i="18"/>
  <c r="H483" i="18"/>
  <c r="H482" i="18"/>
  <c r="H481" i="18"/>
  <c r="H480" i="18"/>
  <c r="H479" i="18"/>
  <c r="H478" i="18"/>
  <c r="H477" i="18"/>
  <c r="H476" i="18"/>
  <c r="H475" i="18"/>
  <c r="H474" i="18"/>
  <c r="H473" i="18"/>
  <c r="H472" i="18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71" i="20"/>
  <c r="H770" i="20"/>
  <c r="H769" i="20"/>
  <c r="H768" i="20"/>
  <c r="H767" i="20"/>
  <c r="H766" i="20"/>
  <c r="H765" i="20"/>
  <c r="H764" i="20"/>
  <c r="H763" i="20"/>
  <c r="H762" i="20"/>
  <c r="H761" i="20"/>
  <c r="H760" i="20"/>
  <c r="H759" i="20"/>
  <c r="H758" i="20"/>
  <c r="H757" i="20"/>
  <c r="H756" i="20"/>
  <c r="H755" i="20"/>
  <c r="H754" i="20"/>
  <c r="H753" i="20"/>
  <c r="H752" i="20"/>
  <c r="H751" i="20"/>
  <c r="H750" i="20"/>
  <c r="H749" i="20"/>
  <c r="H748" i="20"/>
  <c r="H747" i="20"/>
  <c r="H746" i="20"/>
  <c r="H745" i="20"/>
  <c r="H744" i="20"/>
  <c r="H743" i="20"/>
  <c r="H742" i="20"/>
  <c r="H741" i="20"/>
  <c r="H740" i="20"/>
  <c r="H739" i="20"/>
  <c r="H738" i="20"/>
  <c r="H737" i="20"/>
  <c r="H736" i="20"/>
  <c r="H735" i="20"/>
  <c r="H734" i="20"/>
  <c r="H733" i="20"/>
  <c r="H732" i="20"/>
  <c r="H731" i="20"/>
  <c r="H730" i="20"/>
  <c r="H729" i="20"/>
  <c r="H728" i="20"/>
  <c r="H727" i="20"/>
  <c r="H726" i="20"/>
  <c r="H725" i="20"/>
  <c r="H724" i="20"/>
  <c r="H723" i="20"/>
  <c r="H722" i="20"/>
  <c r="H721" i="20"/>
  <c r="H720" i="20"/>
  <c r="H719" i="20"/>
  <c r="H718" i="20"/>
  <c r="H717" i="20"/>
  <c r="H716" i="20"/>
  <c r="H715" i="20"/>
  <c r="H714" i="20"/>
  <c r="H713" i="20"/>
  <c r="H712" i="20"/>
  <c r="H711" i="20"/>
  <c r="H710" i="20"/>
  <c r="H709" i="20"/>
  <c r="H708" i="20"/>
  <c r="H707" i="20"/>
  <c r="H706" i="20"/>
  <c r="H705" i="20"/>
  <c r="H704" i="20"/>
  <c r="H703" i="20"/>
  <c r="H702" i="20"/>
  <c r="H701" i="20"/>
  <c r="H700" i="20"/>
  <c r="H699" i="20"/>
  <c r="H698" i="20"/>
  <c r="H697" i="20"/>
  <c r="H696" i="20"/>
  <c r="H695" i="20"/>
  <c r="H694" i="20"/>
  <c r="H693" i="20"/>
  <c r="H692" i="20"/>
  <c r="H691" i="20"/>
  <c r="H690" i="20"/>
  <c r="H689" i="20"/>
  <c r="H688" i="20"/>
  <c r="H687" i="20"/>
  <c r="H686" i="20"/>
  <c r="H685" i="20"/>
  <c r="H684" i="20"/>
  <c r="H683" i="20"/>
  <c r="H682" i="20"/>
  <c r="H681" i="20"/>
  <c r="H680" i="20"/>
  <c r="H679" i="20"/>
  <c r="H678" i="20"/>
  <c r="H677" i="20"/>
  <c r="H676" i="20"/>
  <c r="H675" i="20"/>
  <c r="H674" i="20"/>
  <c r="H673" i="20"/>
  <c r="H672" i="20"/>
  <c r="H671" i="20"/>
  <c r="H670" i="20"/>
  <c r="H669" i="20"/>
  <c r="H668" i="20"/>
  <c r="H667" i="20"/>
  <c r="H666" i="20"/>
  <c r="H665" i="20"/>
  <c r="H664" i="20"/>
  <c r="H663" i="20"/>
  <c r="H662" i="20"/>
  <c r="H661" i="20"/>
  <c r="H660" i="20"/>
  <c r="H659" i="20"/>
  <c r="H658" i="20"/>
  <c r="H657" i="20"/>
  <c r="H656" i="20"/>
  <c r="H655" i="20"/>
  <c r="H654" i="20"/>
  <c r="H653" i="20"/>
  <c r="H652" i="20"/>
  <c r="H651" i="20"/>
  <c r="H650" i="20"/>
  <c r="H649" i="20"/>
  <c r="H648" i="20"/>
  <c r="H647" i="20"/>
  <c r="H646" i="20"/>
  <c r="H645" i="20"/>
  <c r="H644" i="20"/>
  <c r="H643" i="20"/>
  <c r="H642" i="20"/>
  <c r="H641" i="20"/>
  <c r="H640" i="20"/>
  <c r="H639" i="20"/>
  <c r="H638" i="20"/>
  <c r="H637" i="20"/>
  <c r="H636" i="20"/>
  <c r="H635" i="20"/>
  <c r="H634" i="20"/>
  <c r="H633" i="20"/>
  <c r="H632" i="20"/>
  <c r="H631" i="20"/>
  <c r="H630" i="20"/>
  <c r="H629" i="20"/>
  <c r="H628" i="20"/>
  <c r="H627" i="20"/>
  <c r="H626" i="20"/>
  <c r="H625" i="20"/>
  <c r="H624" i="20"/>
  <c r="H623" i="20"/>
  <c r="H622" i="20"/>
  <c r="H621" i="20"/>
  <c r="H620" i="20"/>
  <c r="H619" i="20"/>
  <c r="H618" i="20"/>
  <c r="H617" i="20"/>
  <c r="H616" i="20"/>
  <c r="H615" i="20"/>
  <c r="H614" i="20"/>
  <c r="H613" i="20"/>
  <c r="H612" i="20"/>
  <c r="H611" i="20"/>
  <c r="H610" i="20"/>
  <c r="H609" i="20"/>
  <c r="H608" i="20"/>
  <c r="H607" i="20"/>
  <c r="H606" i="20"/>
  <c r="H605" i="20"/>
  <c r="H604" i="20"/>
  <c r="H603" i="20"/>
  <c r="H602" i="20"/>
  <c r="H601" i="20"/>
  <c r="H600" i="20"/>
  <c r="H599" i="20"/>
  <c r="H598" i="20"/>
  <c r="H597" i="20"/>
  <c r="H596" i="20"/>
  <c r="H595" i="20"/>
  <c r="H594" i="20"/>
  <c r="H593" i="20"/>
  <c r="H592" i="20"/>
  <c r="H591" i="20"/>
  <c r="H590" i="20"/>
  <c r="H589" i="20"/>
  <c r="H588" i="20"/>
  <c r="H587" i="20"/>
  <c r="H586" i="20"/>
  <c r="H585" i="20"/>
  <c r="H584" i="20"/>
  <c r="H583" i="20"/>
  <c r="H582" i="20"/>
  <c r="H581" i="20"/>
  <c r="H580" i="20"/>
  <c r="H579" i="20"/>
  <c r="H578" i="20"/>
  <c r="H577" i="20"/>
  <c r="H576" i="20"/>
  <c r="H575" i="20"/>
  <c r="H574" i="20"/>
  <c r="H573" i="20"/>
  <c r="H572" i="20"/>
  <c r="H571" i="20"/>
  <c r="H570" i="20"/>
  <c r="H569" i="20"/>
  <c r="H568" i="20"/>
  <c r="H567" i="20"/>
  <c r="H566" i="20"/>
  <c r="H565" i="20"/>
  <c r="H564" i="20"/>
  <c r="H563" i="20"/>
  <c r="H562" i="20"/>
  <c r="H561" i="20"/>
  <c r="H560" i="20"/>
  <c r="H559" i="20"/>
  <c r="H558" i="20"/>
  <c r="H557" i="20"/>
  <c r="H556" i="20"/>
  <c r="H555" i="20"/>
  <c r="H554" i="20"/>
  <c r="H553" i="20"/>
  <c r="H552" i="20"/>
  <c r="H551" i="20"/>
  <c r="H550" i="20"/>
  <c r="H549" i="20"/>
  <c r="H548" i="20"/>
  <c r="H547" i="20"/>
  <c r="H546" i="20"/>
  <c r="H545" i="20"/>
  <c r="H544" i="20"/>
  <c r="H543" i="20"/>
  <c r="H542" i="20"/>
  <c r="H541" i="20"/>
  <c r="H540" i="20"/>
  <c r="H539" i="20"/>
  <c r="H538" i="20"/>
  <c r="H537" i="20"/>
  <c r="H536" i="20"/>
  <c r="H535" i="20"/>
  <c r="H534" i="20"/>
  <c r="H533" i="20"/>
  <c r="H532" i="20"/>
  <c r="H531" i="20"/>
  <c r="H530" i="20"/>
  <c r="H529" i="20"/>
  <c r="H528" i="20"/>
  <c r="H527" i="20"/>
  <c r="H526" i="20"/>
  <c r="H525" i="20"/>
  <c r="H524" i="20"/>
  <c r="H523" i="20"/>
  <c r="H522" i="20"/>
  <c r="H521" i="20"/>
  <c r="H520" i="20"/>
  <c r="H519" i="20"/>
  <c r="H518" i="20"/>
  <c r="H517" i="20"/>
  <c r="H516" i="20"/>
  <c r="H515" i="20"/>
  <c r="H514" i="20"/>
  <c r="H513" i="20"/>
  <c r="H512" i="20"/>
  <c r="H511" i="20"/>
  <c r="H510" i="20"/>
  <c r="H509" i="20"/>
  <c r="H508" i="20"/>
  <c r="H507" i="20"/>
  <c r="H506" i="20"/>
  <c r="H505" i="20"/>
  <c r="H504" i="20"/>
  <c r="H503" i="20"/>
  <c r="H502" i="20"/>
  <c r="H501" i="20"/>
  <c r="H500" i="20"/>
  <c r="H499" i="20"/>
  <c r="H498" i="20"/>
  <c r="H497" i="20"/>
  <c r="H496" i="20"/>
  <c r="H495" i="20"/>
  <c r="H494" i="20"/>
  <c r="H493" i="20"/>
  <c r="H492" i="20"/>
  <c r="H491" i="20"/>
  <c r="H490" i="20"/>
  <c r="H489" i="20"/>
  <c r="H488" i="20"/>
  <c r="H487" i="20"/>
  <c r="H486" i="20"/>
  <c r="H485" i="20"/>
  <c r="H484" i="20"/>
  <c r="H483" i="20"/>
  <c r="H482" i="20"/>
  <c r="H481" i="20"/>
  <c r="H480" i="20"/>
  <c r="H479" i="20"/>
  <c r="H478" i="20"/>
  <c r="H477" i="20"/>
  <c r="H476" i="20"/>
  <c r="H475" i="20"/>
  <c r="H474" i="20"/>
  <c r="H473" i="20"/>
  <c r="H472" i="20"/>
  <c r="H471" i="20"/>
  <c r="H470" i="20"/>
  <c r="H469" i="20"/>
  <c r="H468" i="20"/>
  <c r="H467" i="20"/>
  <c r="H466" i="20"/>
  <c r="H465" i="20"/>
  <c r="H464" i="20"/>
  <c r="H463" i="20"/>
  <c r="H462" i="20"/>
  <c r="H461" i="20"/>
  <c r="H460" i="20"/>
  <c r="H459" i="20"/>
  <c r="H458" i="20"/>
  <c r="H457" i="20"/>
  <c r="H456" i="20"/>
  <c r="H455" i="20"/>
  <c r="H454" i="20"/>
  <c r="H453" i="20"/>
  <c r="H452" i="20"/>
  <c r="H451" i="20"/>
  <c r="H450" i="20"/>
  <c r="H449" i="20"/>
  <c r="H448" i="20"/>
  <c r="H447" i="20"/>
  <c r="H446" i="20"/>
  <c r="H445" i="20"/>
  <c r="H444" i="20"/>
  <c r="H443" i="20"/>
  <c r="H442" i="20"/>
  <c r="H441" i="20"/>
  <c r="H440" i="20"/>
  <c r="H439" i="20"/>
  <c r="H438" i="20"/>
  <c r="H437" i="20"/>
  <c r="H436" i="20"/>
  <c r="H435" i="20"/>
  <c r="H434" i="20"/>
  <c r="H433" i="20"/>
  <c r="H432" i="20"/>
  <c r="H431" i="20"/>
  <c r="H430" i="20"/>
  <c r="H429" i="20"/>
  <c r="H428" i="20"/>
  <c r="H427" i="20"/>
  <c r="H426" i="20"/>
  <c r="H425" i="20"/>
  <c r="H424" i="20"/>
  <c r="H423" i="20"/>
  <c r="H422" i="20"/>
  <c r="H421" i="20"/>
  <c r="H420" i="20"/>
  <c r="H419" i="20"/>
  <c r="H418" i="20"/>
  <c r="H417" i="20"/>
  <c r="H416" i="20"/>
  <c r="H415" i="20"/>
  <c r="H414" i="20"/>
  <c r="H413" i="20"/>
  <c r="H412" i="20"/>
  <c r="H411" i="20"/>
  <c r="H410" i="20"/>
  <c r="H409" i="20"/>
  <c r="H408" i="20"/>
  <c r="H407" i="20"/>
  <c r="H406" i="20"/>
  <c r="H405" i="20"/>
  <c r="H404" i="20"/>
  <c r="H403" i="20"/>
  <c r="H402" i="20"/>
  <c r="H401" i="20"/>
  <c r="H400" i="20"/>
  <c r="H399" i="20"/>
  <c r="H398" i="20"/>
  <c r="H397" i="20"/>
  <c r="H396" i="20"/>
  <c r="H395" i="20"/>
  <c r="H394" i="20"/>
  <c r="H393" i="20"/>
  <c r="H392" i="20"/>
  <c r="H391" i="20"/>
  <c r="H390" i="20"/>
  <c r="H389" i="20"/>
  <c r="H388" i="20"/>
  <c r="H387" i="20"/>
  <c r="H386" i="20"/>
  <c r="H385" i="20"/>
  <c r="H384" i="20"/>
  <c r="H383" i="20"/>
  <c r="H382" i="20"/>
  <c r="H381" i="20"/>
  <c r="H380" i="20"/>
  <c r="H379" i="20"/>
  <c r="H378" i="20"/>
  <c r="H377" i="20"/>
  <c r="H376" i="20"/>
  <c r="H375" i="20"/>
  <c r="H374" i="20"/>
  <c r="H373" i="20"/>
  <c r="H372" i="20"/>
  <c r="H371" i="20"/>
  <c r="H370" i="20"/>
  <c r="H369" i="20"/>
  <c r="H368" i="20"/>
  <c r="H367" i="20"/>
  <c r="H366" i="20"/>
  <c r="H365" i="20"/>
  <c r="H364" i="20"/>
  <c r="H363" i="20"/>
  <c r="H362" i="20"/>
  <c r="H361" i="20"/>
  <c r="H360" i="20"/>
  <c r="H359" i="20"/>
  <c r="H358" i="20"/>
  <c r="H357" i="20"/>
  <c r="H356" i="20"/>
  <c r="H355" i="20"/>
  <c r="H354" i="20"/>
  <c r="H353" i="20"/>
  <c r="H352" i="20"/>
  <c r="H351" i="20"/>
  <c r="H350" i="20"/>
  <c r="H349" i="20"/>
  <c r="H348" i="20"/>
  <c r="H347" i="20"/>
  <c r="H346" i="20"/>
  <c r="H345" i="20"/>
  <c r="H344" i="20"/>
  <c r="H343" i="20"/>
  <c r="H342" i="20"/>
  <c r="H341" i="20"/>
  <c r="H340" i="20"/>
  <c r="H339" i="20"/>
  <c r="H338" i="20"/>
  <c r="H337" i="20"/>
  <c r="H336" i="20"/>
  <c r="H335" i="20"/>
  <c r="H334" i="20"/>
  <c r="H333" i="20"/>
  <c r="H332" i="20"/>
  <c r="H331" i="20"/>
  <c r="H330" i="20"/>
  <c r="H329" i="20"/>
  <c r="H328" i="20"/>
  <c r="H327" i="20"/>
  <c r="H326" i="20"/>
  <c r="H325" i="20"/>
  <c r="H324" i="20"/>
  <c r="H323" i="20"/>
  <c r="H322" i="20"/>
  <c r="H321" i="20"/>
  <c r="H320" i="20"/>
  <c r="H319" i="20"/>
  <c r="H318" i="20"/>
  <c r="H317" i="20"/>
  <c r="H316" i="20"/>
  <c r="H315" i="20"/>
  <c r="H314" i="20"/>
  <c r="H313" i="20"/>
  <c r="H312" i="20"/>
  <c r="H311" i="20"/>
  <c r="H310" i="20"/>
  <c r="H309" i="20"/>
  <c r="H308" i="20"/>
  <c r="H307" i="20"/>
  <c r="H306" i="20"/>
  <c r="H305" i="20"/>
  <c r="H304" i="20"/>
  <c r="H303" i="20"/>
  <c r="H302" i="20"/>
  <c r="H301" i="20"/>
  <c r="H300" i="20"/>
  <c r="H299" i="20"/>
  <c r="H298" i="20"/>
  <c r="H297" i="20"/>
  <c r="H296" i="20"/>
  <c r="H295" i="20"/>
  <c r="H294" i="20"/>
  <c r="H293" i="20"/>
  <c r="H292" i="20"/>
  <c r="H291" i="20"/>
  <c r="H290" i="20"/>
  <c r="H289" i="20"/>
  <c r="H288" i="20"/>
  <c r="H287" i="20"/>
  <c r="H286" i="20"/>
  <c r="H285" i="20"/>
  <c r="H284" i="20"/>
  <c r="H283" i="20"/>
  <c r="H282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H264" i="20"/>
  <c r="H263" i="20"/>
  <c r="H262" i="20"/>
  <c r="H261" i="20"/>
  <c r="H260" i="20"/>
  <c r="H259" i="20"/>
  <c r="H258" i="20"/>
  <c r="H257" i="20"/>
  <c r="H256" i="20"/>
  <c r="H255" i="20"/>
  <c r="H254" i="20"/>
  <c r="H253" i="20"/>
  <c r="H252" i="20"/>
  <c r="H251" i="20"/>
  <c r="H250" i="20"/>
  <c r="H249" i="20"/>
  <c r="H248" i="20"/>
  <c r="H247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H234" i="20"/>
  <c r="H233" i="20"/>
  <c r="H232" i="20"/>
  <c r="H231" i="20"/>
  <c r="H230" i="20"/>
  <c r="H229" i="20"/>
  <c r="H228" i="20"/>
  <c r="H227" i="20"/>
  <c r="H226" i="20"/>
  <c r="H225" i="20"/>
  <c r="H224" i="20"/>
  <c r="H223" i="20"/>
  <c r="H222" i="20"/>
  <c r="H221" i="20"/>
  <c r="H220" i="20"/>
  <c r="H219" i="20"/>
  <c r="H218" i="20"/>
  <c r="H217" i="20"/>
  <c r="H216" i="20"/>
  <c r="H215" i="20"/>
  <c r="H214" i="20"/>
  <c r="H213" i="20"/>
  <c r="H212" i="20"/>
  <c r="H211" i="20"/>
  <c r="H210" i="20"/>
  <c r="H209" i="20"/>
  <c r="H208" i="20"/>
  <c r="H207" i="20"/>
  <c r="H206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H193" i="20"/>
  <c r="H192" i="20"/>
  <c r="H191" i="20"/>
  <c r="H190" i="20"/>
  <c r="H189" i="20"/>
  <c r="H188" i="20"/>
  <c r="H187" i="20"/>
  <c r="H186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158" i="20"/>
  <c r="H157" i="20"/>
  <c r="H156" i="20"/>
  <c r="H155" i="20"/>
  <c r="H154" i="20"/>
  <c r="H153" i="20"/>
  <c r="H152" i="20"/>
  <c r="H151" i="20"/>
  <c r="H150" i="20"/>
  <c r="H149" i="20"/>
  <c r="H148" i="20"/>
  <c r="H147" i="20"/>
  <c r="H146" i="20"/>
  <c r="H145" i="20"/>
  <c r="H144" i="20"/>
  <c r="H143" i="20"/>
  <c r="H142" i="20"/>
  <c r="H141" i="20"/>
  <c r="H140" i="20"/>
  <c r="H139" i="20"/>
  <c r="H138" i="20"/>
  <c r="H137" i="20"/>
  <c r="H136" i="20"/>
  <c r="H135" i="20"/>
  <c r="H134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H97" i="20"/>
  <c r="H96" i="20"/>
  <c r="H95" i="20"/>
  <c r="H94" i="20"/>
  <c r="H93" i="20"/>
  <c r="H92" i="20"/>
  <c r="H91" i="20"/>
  <c r="H90" i="20"/>
  <c r="H89" i="20"/>
  <c r="H88" i="20"/>
  <c r="H87" i="20"/>
  <c r="H86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160" i="21"/>
  <c r="I161" i="21"/>
  <c r="I162" i="21"/>
  <c r="I163" i="21"/>
  <c r="I164" i="21"/>
  <c r="I165" i="21"/>
  <c r="I166" i="21"/>
  <c r="I167" i="21"/>
  <c r="I168" i="21"/>
  <c r="I169" i="21"/>
  <c r="I170" i="21"/>
  <c r="I171" i="21"/>
  <c r="I172" i="21"/>
  <c r="I173" i="21"/>
  <c r="I174" i="21"/>
  <c r="I175" i="21"/>
  <c r="I176" i="21"/>
  <c r="I177" i="21"/>
  <c r="I178" i="21"/>
  <c r="I179" i="21"/>
  <c r="I180" i="21"/>
  <c r="I181" i="21"/>
  <c r="I182" i="21"/>
  <c r="I183" i="21"/>
  <c r="I184" i="21"/>
  <c r="I185" i="21"/>
  <c r="I186" i="21"/>
  <c r="I187" i="21"/>
  <c r="I188" i="21"/>
  <c r="I189" i="21"/>
  <c r="I190" i="21"/>
  <c r="I191" i="21"/>
  <c r="I192" i="21"/>
  <c r="I193" i="21"/>
  <c r="I194" i="21"/>
  <c r="I195" i="21"/>
  <c r="I196" i="21"/>
  <c r="I197" i="21"/>
  <c r="I198" i="21"/>
  <c r="I199" i="21"/>
  <c r="I200" i="21"/>
  <c r="I201" i="21"/>
  <c r="I202" i="21"/>
  <c r="I203" i="21"/>
  <c r="I204" i="21"/>
  <c r="I205" i="21"/>
  <c r="I206" i="21"/>
  <c r="I207" i="21"/>
  <c r="I208" i="21"/>
  <c r="I209" i="21"/>
  <c r="I210" i="21"/>
  <c r="I211" i="21"/>
  <c r="I212" i="21"/>
  <c r="I213" i="21"/>
  <c r="I214" i="21"/>
  <c r="I215" i="21"/>
  <c r="I216" i="21"/>
  <c r="I217" i="21"/>
  <c r="I218" i="21"/>
  <c r="I219" i="21"/>
  <c r="I220" i="21"/>
  <c r="I221" i="21"/>
  <c r="I222" i="21"/>
  <c r="I223" i="21"/>
  <c r="I224" i="21"/>
  <c r="I225" i="21"/>
  <c r="I226" i="21"/>
  <c r="I227" i="21"/>
  <c r="I228" i="21"/>
  <c r="I229" i="21"/>
  <c r="I230" i="21"/>
  <c r="I231" i="21"/>
  <c r="I232" i="21"/>
  <c r="I233" i="21"/>
  <c r="I234" i="21"/>
  <c r="I235" i="21"/>
  <c r="I236" i="21"/>
  <c r="I237" i="21"/>
  <c r="I238" i="21"/>
  <c r="I239" i="21"/>
  <c r="I240" i="21"/>
  <c r="I241" i="21"/>
  <c r="I242" i="21"/>
  <c r="I243" i="21"/>
  <c r="I244" i="21"/>
  <c r="I245" i="21"/>
  <c r="I246" i="21"/>
  <c r="I247" i="21"/>
  <c r="I248" i="21"/>
  <c r="I249" i="21"/>
  <c r="I250" i="21"/>
  <c r="I251" i="21"/>
  <c r="I252" i="21"/>
  <c r="I253" i="21"/>
  <c r="I254" i="21"/>
  <c r="I255" i="21"/>
  <c r="I256" i="21"/>
  <c r="I257" i="21"/>
  <c r="I258" i="21"/>
  <c r="I259" i="21"/>
  <c r="I260" i="21"/>
  <c r="I261" i="21"/>
  <c r="I262" i="21"/>
  <c r="I263" i="21"/>
  <c r="I264" i="21"/>
  <c r="I265" i="21"/>
  <c r="I266" i="21"/>
  <c r="I267" i="21"/>
  <c r="I268" i="21"/>
  <c r="I269" i="21"/>
  <c r="I270" i="21"/>
  <c r="I271" i="21"/>
  <c r="I272" i="21"/>
  <c r="I273" i="21"/>
  <c r="I274" i="21"/>
  <c r="I275" i="21"/>
  <c r="I276" i="21"/>
  <c r="I277" i="21"/>
  <c r="I278" i="21"/>
  <c r="I279" i="21"/>
  <c r="I280" i="21"/>
  <c r="I281" i="21"/>
  <c r="I282" i="21"/>
  <c r="I283" i="21"/>
  <c r="I284" i="21"/>
  <c r="I285" i="21"/>
  <c r="I286" i="21"/>
  <c r="I287" i="21"/>
  <c r="I288" i="21"/>
  <c r="I289" i="21"/>
  <c r="I290" i="21"/>
  <c r="I291" i="21"/>
  <c r="I292" i="21"/>
  <c r="I293" i="21"/>
  <c r="I294" i="21"/>
  <c r="I295" i="21"/>
  <c r="I296" i="21"/>
  <c r="I297" i="21"/>
  <c r="I298" i="21"/>
  <c r="I299" i="21"/>
  <c r="I300" i="21"/>
  <c r="I301" i="21"/>
  <c r="I302" i="21"/>
  <c r="I303" i="21"/>
  <c r="I304" i="21"/>
  <c r="I305" i="21"/>
  <c r="I306" i="21"/>
  <c r="I307" i="21"/>
  <c r="I308" i="21"/>
  <c r="I309" i="21"/>
  <c r="I310" i="21"/>
  <c r="I311" i="21"/>
  <c r="I312" i="21"/>
  <c r="I313" i="21"/>
  <c r="I314" i="21"/>
  <c r="I315" i="21"/>
  <c r="I316" i="21"/>
  <c r="I317" i="21"/>
  <c r="I318" i="21"/>
  <c r="I319" i="21"/>
  <c r="I320" i="21"/>
  <c r="I321" i="21"/>
  <c r="I322" i="21"/>
  <c r="I323" i="21"/>
  <c r="I324" i="21"/>
  <c r="I325" i="21"/>
  <c r="I326" i="21"/>
  <c r="I327" i="21"/>
  <c r="I328" i="21"/>
  <c r="I329" i="21"/>
  <c r="I330" i="21"/>
  <c r="I331" i="21"/>
  <c r="I332" i="21"/>
  <c r="I333" i="21"/>
  <c r="I334" i="21"/>
  <c r="I335" i="21"/>
  <c r="I336" i="21"/>
  <c r="I337" i="21"/>
  <c r="I338" i="21"/>
  <c r="I339" i="21"/>
  <c r="I340" i="21"/>
  <c r="I341" i="21"/>
  <c r="I342" i="21"/>
  <c r="I343" i="21"/>
  <c r="I344" i="21"/>
  <c r="I345" i="21"/>
  <c r="I346" i="21"/>
  <c r="I347" i="21"/>
  <c r="I348" i="21"/>
  <c r="I349" i="21"/>
  <c r="I350" i="21"/>
  <c r="I351" i="21"/>
  <c r="I352" i="21"/>
  <c r="I353" i="21"/>
  <c r="I354" i="21"/>
  <c r="I355" i="21"/>
  <c r="I356" i="21"/>
  <c r="I357" i="21"/>
  <c r="I358" i="21"/>
  <c r="I359" i="21"/>
  <c r="I360" i="21"/>
  <c r="I361" i="21"/>
  <c r="I362" i="21"/>
  <c r="I363" i="21"/>
  <c r="I364" i="21"/>
  <c r="I365" i="21"/>
  <c r="I366" i="21"/>
  <c r="I367" i="21"/>
  <c r="I368" i="21"/>
  <c r="I369" i="21"/>
  <c r="I370" i="21"/>
  <c r="I371" i="21"/>
  <c r="I372" i="21"/>
  <c r="I373" i="21"/>
  <c r="I374" i="21"/>
  <c r="I375" i="21"/>
  <c r="I376" i="21"/>
  <c r="I377" i="21"/>
  <c r="I378" i="21"/>
  <c r="I379" i="21"/>
  <c r="I380" i="21"/>
  <c r="I381" i="21"/>
  <c r="I382" i="21"/>
  <c r="I383" i="21"/>
  <c r="I384" i="21"/>
  <c r="I385" i="21"/>
  <c r="I386" i="21"/>
  <c r="I387" i="21"/>
  <c r="I388" i="21"/>
  <c r="I389" i="21"/>
  <c r="I390" i="21"/>
  <c r="I391" i="21"/>
  <c r="I392" i="21"/>
  <c r="I393" i="21"/>
  <c r="I394" i="21"/>
  <c r="I395" i="21"/>
  <c r="I396" i="21"/>
  <c r="I397" i="21"/>
  <c r="I398" i="21"/>
  <c r="I399" i="21"/>
  <c r="I400" i="21"/>
  <c r="I401" i="21"/>
  <c r="I402" i="21"/>
  <c r="I403" i="21"/>
  <c r="I404" i="21"/>
  <c r="I405" i="21"/>
  <c r="I406" i="21"/>
  <c r="I407" i="21"/>
  <c r="I408" i="21"/>
  <c r="I409" i="21"/>
  <c r="I410" i="21"/>
  <c r="I411" i="21"/>
  <c r="I412" i="21"/>
  <c r="I413" i="21"/>
  <c r="I414" i="21"/>
  <c r="I415" i="21"/>
  <c r="I416" i="21"/>
  <c r="I417" i="21"/>
  <c r="I418" i="21"/>
  <c r="I419" i="21"/>
  <c r="I420" i="21"/>
  <c r="I421" i="21"/>
  <c r="I422" i="21"/>
  <c r="I423" i="21"/>
  <c r="I424" i="21"/>
  <c r="I425" i="21"/>
  <c r="I426" i="21"/>
  <c r="I427" i="21"/>
  <c r="I428" i="21"/>
  <c r="I429" i="21"/>
  <c r="I430" i="21"/>
  <c r="I431" i="21"/>
  <c r="I432" i="21"/>
  <c r="I433" i="21"/>
  <c r="I434" i="21"/>
  <c r="I435" i="21"/>
  <c r="I436" i="21"/>
  <c r="I437" i="21"/>
  <c r="I438" i="21"/>
  <c r="I439" i="21"/>
  <c r="I440" i="21"/>
  <c r="I441" i="21"/>
  <c r="I442" i="21"/>
  <c r="I443" i="21"/>
  <c r="I444" i="21"/>
  <c r="I445" i="21"/>
  <c r="I446" i="21"/>
  <c r="I447" i="21"/>
  <c r="I448" i="21"/>
  <c r="I449" i="21"/>
  <c r="I450" i="21"/>
  <c r="I451" i="21"/>
  <c r="I452" i="21"/>
  <c r="I453" i="21"/>
  <c r="I454" i="21"/>
  <c r="I455" i="21"/>
  <c r="I456" i="21"/>
  <c r="I457" i="21"/>
  <c r="I458" i="21"/>
  <c r="I459" i="21"/>
  <c r="I460" i="21"/>
  <c r="I461" i="21"/>
  <c r="I462" i="21"/>
  <c r="I463" i="21"/>
  <c r="I464" i="21"/>
  <c r="I465" i="21"/>
  <c r="I466" i="21"/>
  <c r="I467" i="21"/>
  <c r="I468" i="21"/>
  <c r="I469" i="21"/>
  <c r="I470" i="21"/>
  <c r="I471" i="21"/>
  <c r="I472" i="21"/>
  <c r="I473" i="21"/>
  <c r="I474" i="21"/>
  <c r="I475" i="21"/>
  <c r="I476" i="21"/>
  <c r="I477" i="21"/>
  <c r="I478" i="21"/>
  <c r="I479" i="21"/>
  <c r="I480" i="21"/>
  <c r="I481" i="21"/>
  <c r="I482" i="21"/>
  <c r="I483" i="21"/>
  <c r="I484" i="21"/>
  <c r="I485" i="21"/>
  <c r="I486" i="21"/>
  <c r="I487" i="21"/>
  <c r="I488" i="21"/>
  <c r="I489" i="21"/>
  <c r="I490" i="21"/>
  <c r="I491" i="21"/>
  <c r="I492" i="21"/>
  <c r="I493" i="21"/>
  <c r="I494" i="21"/>
  <c r="I495" i="21"/>
  <c r="I496" i="21"/>
  <c r="I497" i="21"/>
  <c r="I498" i="21"/>
  <c r="I499" i="21"/>
  <c r="I500" i="21"/>
  <c r="I501" i="21"/>
  <c r="I502" i="21"/>
  <c r="I503" i="21"/>
  <c r="I504" i="21"/>
  <c r="I505" i="21"/>
  <c r="I506" i="21"/>
  <c r="I507" i="21"/>
  <c r="I508" i="21"/>
  <c r="I509" i="21"/>
  <c r="I510" i="21"/>
  <c r="I511" i="21"/>
  <c r="I512" i="21"/>
  <c r="I513" i="21"/>
  <c r="I514" i="21"/>
  <c r="I515" i="21"/>
  <c r="I516" i="21"/>
  <c r="I517" i="21"/>
  <c r="I518" i="21"/>
  <c r="I519" i="21"/>
  <c r="I520" i="21"/>
  <c r="I521" i="21"/>
  <c r="I522" i="21"/>
  <c r="I523" i="21"/>
  <c r="I524" i="21"/>
  <c r="I525" i="21"/>
  <c r="I526" i="21"/>
  <c r="I527" i="21"/>
  <c r="I528" i="21"/>
  <c r="I529" i="21"/>
  <c r="I530" i="21"/>
  <c r="I531" i="21"/>
  <c r="I532" i="21"/>
  <c r="I533" i="21"/>
  <c r="I534" i="21"/>
  <c r="I535" i="21"/>
  <c r="I536" i="21"/>
  <c r="I537" i="21"/>
  <c r="I538" i="21"/>
  <c r="I539" i="21"/>
  <c r="I540" i="21"/>
  <c r="I541" i="21"/>
  <c r="I542" i="21"/>
  <c r="I543" i="21"/>
  <c r="I544" i="21"/>
  <c r="I545" i="21"/>
  <c r="I546" i="21"/>
  <c r="I547" i="21"/>
  <c r="I548" i="21"/>
  <c r="I549" i="21"/>
  <c r="I550" i="21"/>
  <c r="I551" i="21"/>
  <c r="I552" i="21"/>
  <c r="I553" i="21"/>
  <c r="I554" i="21"/>
  <c r="I555" i="21"/>
  <c r="I556" i="21"/>
  <c r="I557" i="21"/>
  <c r="I558" i="21"/>
  <c r="I559" i="21"/>
  <c r="I560" i="21"/>
  <c r="I561" i="21"/>
  <c r="I562" i="21"/>
  <c r="I563" i="21"/>
  <c r="I564" i="21"/>
  <c r="I565" i="21"/>
  <c r="I566" i="21"/>
  <c r="I567" i="21"/>
  <c r="I568" i="21"/>
  <c r="I569" i="21"/>
  <c r="I570" i="21"/>
  <c r="I571" i="21"/>
  <c r="I572" i="21"/>
  <c r="I573" i="21"/>
  <c r="I574" i="21"/>
  <c r="I575" i="21"/>
  <c r="I576" i="21"/>
  <c r="I577" i="21"/>
  <c r="I578" i="21"/>
  <c r="I579" i="21"/>
  <c r="I580" i="21"/>
  <c r="I581" i="21"/>
  <c r="I582" i="21"/>
  <c r="I583" i="21"/>
  <c r="I584" i="21"/>
  <c r="I585" i="21"/>
  <c r="I586" i="21"/>
  <c r="I587" i="21"/>
  <c r="I588" i="21"/>
  <c r="I589" i="21"/>
  <c r="I590" i="21"/>
  <c r="I591" i="21"/>
  <c r="I592" i="21"/>
  <c r="I593" i="21"/>
  <c r="I594" i="21"/>
  <c r="I595" i="21"/>
  <c r="I596" i="21"/>
  <c r="I597" i="21"/>
  <c r="I598" i="21"/>
  <c r="I599" i="21"/>
  <c r="I600" i="21"/>
  <c r="I601" i="21"/>
  <c r="I602" i="21"/>
  <c r="I603" i="21"/>
  <c r="I604" i="21"/>
  <c r="I605" i="21"/>
  <c r="I606" i="21"/>
  <c r="I607" i="21"/>
  <c r="I608" i="21"/>
  <c r="I609" i="21"/>
  <c r="I610" i="21"/>
  <c r="I611" i="21"/>
  <c r="I612" i="21"/>
  <c r="I613" i="21"/>
  <c r="I614" i="21"/>
  <c r="I615" i="21"/>
  <c r="I616" i="21"/>
  <c r="I617" i="21"/>
  <c r="I618" i="21"/>
  <c r="I619" i="21"/>
  <c r="I620" i="21"/>
  <c r="I621" i="21"/>
  <c r="I622" i="21"/>
  <c r="I623" i="21"/>
  <c r="I624" i="21"/>
  <c r="I625" i="21"/>
  <c r="I626" i="21"/>
  <c r="I627" i="21"/>
  <c r="I628" i="21"/>
  <c r="I629" i="21"/>
  <c r="I630" i="21"/>
  <c r="I631" i="21"/>
  <c r="I632" i="21"/>
  <c r="I633" i="21"/>
  <c r="I634" i="21"/>
  <c r="I635" i="21"/>
  <c r="I636" i="21"/>
  <c r="I637" i="21"/>
  <c r="I638" i="21"/>
  <c r="I639" i="21"/>
  <c r="I640" i="21"/>
  <c r="I641" i="21"/>
  <c r="I642" i="21"/>
  <c r="I643" i="21"/>
  <c r="I644" i="21"/>
  <c r="I645" i="21"/>
  <c r="I646" i="21"/>
  <c r="I647" i="21"/>
  <c r="I648" i="21"/>
  <c r="I649" i="21"/>
  <c r="I650" i="21"/>
  <c r="I651" i="21"/>
  <c r="I652" i="21"/>
  <c r="I653" i="21"/>
  <c r="I654" i="21"/>
  <c r="I655" i="21"/>
  <c r="I656" i="21"/>
  <c r="I657" i="21"/>
  <c r="I658" i="21"/>
  <c r="I659" i="21"/>
  <c r="I660" i="21"/>
  <c r="I661" i="21"/>
  <c r="I662" i="21"/>
  <c r="I663" i="21"/>
  <c r="I664" i="21"/>
  <c r="I665" i="21"/>
  <c r="I666" i="21"/>
  <c r="I667" i="21"/>
  <c r="I668" i="21"/>
  <c r="I669" i="21"/>
  <c r="I670" i="21"/>
  <c r="I671" i="21"/>
  <c r="I672" i="21"/>
  <c r="I673" i="21"/>
  <c r="I674" i="21"/>
  <c r="I675" i="21"/>
  <c r="I676" i="21"/>
  <c r="I677" i="21"/>
  <c r="I678" i="21"/>
  <c r="I679" i="21"/>
  <c r="I680" i="21"/>
  <c r="I681" i="21"/>
  <c r="I682" i="21"/>
  <c r="I683" i="21"/>
  <c r="I684" i="21"/>
  <c r="I685" i="21"/>
  <c r="I686" i="21"/>
  <c r="I687" i="21"/>
  <c r="I688" i="21"/>
  <c r="I689" i="21"/>
  <c r="I690" i="21"/>
  <c r="I691" i="21"/>
  <c r="I692" i="21"/>
  <c r="I693" i="21"/>
  <c r="I694" i="21"/>
  <c r="I695" i="21"/>
  <c r="I696" i="21"/>
  <c r="I697" i="21"/>
  <c r="I698" i="21"/>
  <c r="I699" i="21"/>
  <c r="I700" i="21"/>
  <c r="I701" i="21"/>
  <c r="I702" i="21"/>
  <c r="I703" i="21"/>
  <c r="I704" i="21"/>
  <c r="I705" i="21"/>
  <c r="I706" i="21"/>
  <c r="I707" i="21"/>
  <c r="I708" i="21"/>
  <c r="I709" i="21"/>
  <c r="I710" i="21"/>
  <c r="I711" i="21"/>
  <c r="I712" i="21"/>
  <c r="I713" i="21"/>
  <c r="I714" i="21"/>
  <c r="I715" i="21"/>
  <c r="I716" i="21"/>
  <c r="I717" i="21"/>
  <c r="I718" i="21"/>
  <c r="I719" i="21"/>
  <c r="I720" i="21"/>
  <c r="I721" i="21"/>
  <c r="I722" i="21"/>
  <c r="I723" i="21"/>
  <c r="I724" i="21"/>
  <c r="I725" i="21"/>
  <c r="I726" i="21"/>
  <c r="I727" i="21"/>
  <c r="I728" i="21"/>
  <c r="I729" i="21"/>
  <c r="I730" i="21"/>
  <c r="I731" i="21"/>
  <c r="I732" i="21"/>
  <c r="I733" i="21"/>
  <c r="I734" i="21"/>
  <c r="I735" i="21"/>
  <c r="I736" i="21"/>
  <c r="I737" i="21"/>
  <c r="I738" i="21"/>
  <c r="I739" i="21"/>
  <c r="I740" i="21"/>
  <c r="I741" i="21"/>
  <c r="I742" i="21"/>
  <c r="I743" i="21"/>
  <c r="I744" i="21"/>
  <c r="I745" i="21"/>
  <c r="I746" i="21"/>
  <c r="I747" i="21"/>
  <c r="I748" i="21"/>
  <c r="I749" i="21"/>
  <c r="I750" i="21"/>
  <c r="I751" i="21"/>
  <c r="I752" i="21"/>
  <c r="I753" i="21"/>
  <c r="I754" i="21"/>
  <c r="I755" i="21"/>
  <c r="I756" i="21"/>
  <c r="I757" i="21"/>
  <c r="I758" i="21"/>
  <c r="I759" i="21"/>
  <c r="I760" i="21"/>
  <c r="I761" i="21"/>
  <c r="I762" i="21"/>
  <c r="I763" i="21"/>
  <c r="I764" i="21"/>
  <c r="I765" i="21"/>
  <c r="I766" i="21"/>
  <c r="I767" i="21"/>
  <c r="I768" i="21"/>
  <c r="I769" i="21"/>
  <c r="I770" i="21"/>
  <c r="I771" i="21"/>
  <c r="I4" i="22"/>
  <c r="I5" i="22"/>
  <c r="I6" i="22"/>
  <c r="I7" i="22"/>
  <c r="I8" i="22"/>
  <c r="I9" i="22"/>
  <c r="I10" i="22"/>
  <c r="I11" i="22"/>
  <c r="I13" i="22"/>
  <c r="E28" i="22" l="1"/>
  <c r="E7" i="21"/>
  <c r="J7" i="21"/>
  <c r="G28" i="22"/>
  <c r="D7" i="23" s="1"/>
  <c r="H28" i="22"/>
  <c r="D6" i="23" s="1"/>
  <c r="F28" i="22"/>
  <c r="I7" i="21"/>
  <c r="D7" i="21"/>
  <c r="D7" i="15"/>
  <c r="E8" i="23" s="1"/>
  <c r="H7" i="14"/>
  <c r="G6" i="23" s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412" i="21"/>
  <c r="H413" i="21"/>
  <c r="H414" i="21"/>
  <c r="H415" i="21"/>
  <c r="H416" i="21"/>
  <c r="H417" i="21"/>
  <c r="H418" i="21"/>
  <c r="H419" i="21"/>
  <c r="H420" i="21"/>
  <c r="H421" i="21"/>
  <c r="H422" i="21"/>
  <c r="H423" i="21"/>
  <c r="H424" i="21"/>
  <c r="H425" i="21"/>
  <c r="H426" i="21"/>
  <c r="H427" i="21"/>
  <c r="H428" i="21"/>
  <c r="H429" i="21"/>
  <c r="H430" i="21"/>
  <c r="H431" i="21"/>
  <c r="H432" i="21"/>
  <c r="H433" i="21"/>
  <c r="H434" i="21"/>
  <c r="H435" i="21"/>
  <c r="H436" i="21"/>
  <c r="H437" i="21"/>
  <c r="H438" i="21"/>
  <c r="H439" i="21"/>
  <c r="H440" i="21"/>
  <c r="H441" i="21"/>
  <c r="H442" i="21"/>
  <c r="H443" i="21"/>
  <c r="H444" i="21"/>
  <c r="H445" i="21"/>
  <c r="H446" i="21"/>
  <c r="H447" i="21"/>
  <c r="H448" i="21"/>
  <c r="H449" i="21"/>
  <c r="H450" i="21"/>
  <c r="H451" i="21"/>
  <c r="H452" i="21"/>
  <c r="H453" i="21"/>
  <c r="H454" i="21"/>
  <c r="H455" i="21"/>
  <c r="H456" i="21"/>
  <c r="H457" i="21"/>
  <c r="H458" i="21"/>
  <c r="H459" i="21"/>
  <c r="H460" i="21"/>
  <c r="H461" i="21"/>
  <c r="H462" i="21"/>
  <c r="H463" i="21"/>
  <c r="H464" i="21"/>
  <c r="H465" i="21"/>
  <c r="H466" i="21"/>
  <c r="H467" i="21"/>
  <c r="H468" i="21"/>
  <c r="H469" i="21"/>
  <c r="H470" i="21"/>
  <c r="H471" i="21"/>
  <c r="H472" i="21"/>
  <c r="H473" i="21"/>
  <c r="H474" i="21"/>
  <c r="H475" i="21"/>
  <c r="H476" i="21"/>
  <c r="H477" i="21"/>
  <c r="H478" i="21"/>
  <c r="H479" i="21"/>
  <c r="H480" i="21"/>
  <c r="H481" i="21"/>
  <c r="H482" i="21"/>
  <c r="H483" i="21"/>
  <c r="H484" i="21"/>
  <c r="H485" i="21"/>
  <c r="H486" i="21"/>
  <c r="H487" i="21"/>
  <c r="H488" i="21"/>
  <c r="H489" i="21"/>
  <c r="H490" i="21"/>
  <c r="H491" i="21"/>
  <c r="H492" i="21"/>
  <c r="H493" i="21"/>
  <c r="H494" i="21"/>
  <c r="H495" i="21"/>
  <c r="H496" i="21"/>
  <c r="H497" i="21"/>
  <c r="H498" i="21"/>
  <c r="H499" i="21"/>
  <c r="H500" i="21"/>
  <c r="H501" i="21"/>
  <c r="H502" i="21"/>
  <c r="H503" i="21"/>
  <c r="H504" i="21"/>
  <c r="H505" i="21"/>
  <c r="H506" i="21"/>
  <c r="H507" i="21"/>
  <c r="H508" i="21"/>
  <c r="H509" i="21"/>
  <c r="H510" i="21"/>
  <c r="H511" i="21"/>
  <c r="H512" i="21"/>
  <c r="H513" i="21"/>
  <c r="H514" i="21"/>
  <c r="H515" i="21"/>
  <c r="H516" i="21"/>
  <c r="H517" i="21"/>
  <c r="H518" i="21"/>
  <c r="H519" i="21"/>
  <c r="H520" i="21"/>
  <c r="H521" i="21"/>
  <c r="H522" i="21"/>
  <c r="H523" i="21"/>
  <c r="H524" i="21"/>
  <c r="H525" i="21"/>
  <c r="H526" i="21"/>
  <c r="H527" i="21"/>
  <c r="H528" i="21"/>
  <c r="H529" i="21"/>
  <c r="H530" i="21"/>
  <c r="H531" i="21"/>
  <c r="H532" i="21"/>
  <c r="H533" i="21"/>
  <c r="H534" i="21"/>
  <c r="H535" i="21"/>
  <c r="H536" i="21"/>
  <c r="H537" i="21"/>
  <c r="H538" i="21"/>
  <c r="H539" i="21"/>
  <c r="H540" i="21"/>
  <c r="H541" i="21"/>
  <c r="H542" i="21"/>
  <c r="H543" i="21"/>
  <c r="H544" i="21"/>
  <c r="H545" i="21"/>
  <c r="H546" i="21"/>
  <c r="H547" i="21"/>
  <c r="H548" i="21"/>
  <c r="H549" i="21"/>
  <c r="H550" i="21"/>
  <c r="H551" i="21"/>
  <c r="H552" i="21"/>
  <c r="H553" i="21"/>
  <c r="H554" i="21"/>
  <c r="H555" i="21"/>
  <c r="H556" i="21"/>
  <c r="H557" i="21"/>
  <c r="H558" i="21"/>
  <c r="H559" i="21"/>
  <c r="H560" i="21"/>
  <c r="H561" i="21"/>
  <c r="H562" i="21"/>
  <c r="H563" i="21"/>
  <c r="H564" i="21"/>
  <c r="H565" i="21"/>
  <c r="H566" i="21"/>
  <c r="H567" i="21"/>
  <c r="H568" i="21"/>
  <c r="H569" i="21"/>
  <c r="H570" i="21"/>
  <c r="H571" i="21"/>
  <c r="H572" i="21"/>
  <c r="H573" i="21"/>
  <c r="H574" i="21"/>
  <c r="H575" i="21"/>
  <c r="H576" i="21"/>
  <c r="H577" i="21"/>
  <c r="H578" i="21"/>
  <c r="H579" i="21"/>
  <c r="H580" i="21"/>
  <c r="H581" i="21"/>
  <c r="H582" i="21"/>
  <c r="H583" i="21"/>
  <c r="H584" i="21"/>
  <c r="H585" i="21"/>
  <c r="H586" i="21"/>
  <c r="H587" i="21"/>
  <c r="H588" i="21"/>
  <c r="H589" i="21"/>
  <c r="H590" i="21"/>
  <c r="H591" i="21"/>
  <c r="H592" i="21"/>
  <c r="H593" i="21"/>
  <c r="H594" i="21"/>
  <c r="H595" i="21"/>
  <c r="H596" i="21"/>
  <c r="H597" i="21"/>
  <c r="H598" i="21"/>
  <c r="H599" i="21"/>
  <c r="H600" i="21"/>
  <c r="H601" i="21"/>
  <c r="H602" i="21"/>
  <c r="H603" i="21"/>
  <c r="H604" i="21"/>
  <c r="H605" i="21"/>
  <c r="H606" i="21"/>
  <c r="H607" i="21"/>
  <c r="H608" i="21"/>
  <c r="H609" i="21"/>
  <c r="H610" i="21"/>
  <c r="H611" i="21"/>
  <c r="H612" i="21"/>
  <c r="H613" i="21"/>
  <c r="H614" i="21"/>
  <c r="H615" i="21"/>
  <c r="H616" i="21"/>
  <c r="H617" i="21"/>
  <c r="H618" i="21"/>
  <c r="H619" i="21"/>
  <c r="H620" i="21"/>
  <c r="H621" i="21"/>
  <c r="H622" i="21"/>
  <c r="H623" i="21"/>
  <c r="H624" i="21"/>
  <c r="H625" i="21"/>
  <c r="H626" i="21"/>
  <c r="H627" i="21"/>
  <c r="H628" i="21"/>
  <c r="H629" i="21"/>
  <c r="H630" i="21"/>
  <c r="H631" i="21"/>
  <c r="H632" i="21"/>
  <c r="H633" i="21"/>
  <c r="H634" i="21"/>
  <c r="H635" i="21"/>
  <c r="H636" i="21"/>
  <c r="H637" i="21"/>
  <c r="H638" i="21"/>
  <c r="H639" i="21"/>
  <c r="H640" i="21"/>
  <c r="H641" i="21"/>
  <c r="H642" i="21"/>
  <c r="H643" i="21"/>
  <c r="H644" i="21"/>
  <c r="H645" i="21"/>
  <c r="H646" i="21"/>
  <c r="H647" i="21"/>
  <c r="H648" i="21"/>
  <c r="H649" i="21"/>
  <c r="H650" i="21"/>
  <c r="H651" i="21"/>
  <c r="H652" i="21"/>
  <c r="H653" i="21"/>
  <c r="H654" i="21"/>
  <c r="H655" i="21"/>
  <c r="H656" i="21"/>
  <c r="H657" i="21"/>
  <c r="H658" i="21"/>
  <c r="H659" i="21"/>
  <c r="H660" i="21"/>
  <c r="H661" i="21"/>
  <c r="H662" i="21"/>
  <c r="H663" i="21"/>
  <c r="H664" i="21"/>
  <c r="H665" i="21"/>
  <c r="H666" i="21"/>
  <c r="H667" i="21"/>
  <c r="H668" i="21"/>
  <c r="H669" i="21"/>
  <c r="H670" i="21"/>
  <c r="H671" i="21"/>
  <c r="H672" i="21"/>
  <c r="H673" i="21"/>
  <c r="H674" i="21"/>
  <c r="H675" i="21"/>
  <c r="H676" i="21"/>
  <c r="H677" i="21"/>
  <c r="H678" i="21"/>
  <c r="H679" i="21"/>
  <c r="H680" i="21"/>
  <c r="H681" i="21"/>
  <c r="H682" i="21"/>
  <c r="H683" i="21"/>
  <c r="H684" i="21"/>
  <c r="H685" i="21"/>
  <c r="H686" i="21"/>
  <c r="H687" i="21"/>
  <c r="H688" i="21"/>
  <c r="H689" i="21"/>
  <c r="H690" i="21"/>
  <c r="H691" i="21"/>
  <c r="H692" i="21"/>
  <c r="H693" i="21"/>
  <c r="H694" i="21"/>
  <c r="H695" i="21"/>
  <c r="H696" i="21"/>
  <c r="H697" i="21"/>
  <c r="H698" i="21"/>
  <c r="H699" i="21"/>
  <c r="H700" i="21"/>
  <c r="H701" i="21"/>
  <c r="H702" i="21"/>
  <c r="H703" i="21"/>
  <c r="H704" i="21"/>
  <c r="H705" i="21"/>
  <c r="H706" i="21"/>
  <c r="H707" i="21"/>
  <c r="H708" i="21"/>
  <c r="H709" i="21"/>
  <c r="H710" i="21"/>
  <c r="H711" i="21"/>
  <c r="H712" i="21"/>
  <c r="H713" i="21"/>
  <c r="H714" i="21"/>
  <c r="H715" i="21"/>
  <c r="H716" i="21"/>
  <c r="H717" i="21"/>
  <c r="H718" i="21"/>
  <c r="H719" i="21"/>
  <c r="H720" i="21"/>
  <c r="H721" i="21"/>
  <c r="H722" i="21"/>
  <c r="H723" i="21"/>
  <c r="H724" i="21"/>
  <c r="H725" i="21"/>
  <c r="H726" i="21"/>
  <c r="H727" i="21"/>
  <c r="H728" i="21"/>
  <c r="H729" i="21"/>
  <c r="H730" i="21"/>
  <c r="H731" i="21"/>
  <c r="H732" i="21"/>
  <c r="H733" i="21"/>
  <c r="H734" i="21"/>
  <c r="H735" i="21"/>
  <c r="H736" i="21"/>
  <c r="H737" i="21"/>
  <c r="H738" i="21"/>
  <c r="H739" i="21"/>
  <c r="H740" i="21"/>
  <c r="H741" i="21"/>
  <c r="H742" i="21"/>
  <c r="H743" i="21"/>
  <c r="H744" i="21"/>
  <c r="H745" i="21"/>
  <c r="H746" i="21"/>
  <c r="H747" i="21"/>
  <c r="H748" i="21"/>
  <c r="H749" i="21"/>
  <c r="H750" i="21"/>
  <c r="H751" i="21"/>
  <c r="H752" i="21"/>
  <c r="H753" i="21"/>
  <c r="H754" i="21"/>
  <c r="H755" i="21"/>
  <c r="H756" i="21"/>
  <c r="H757" i="21"/>
  <c r="H758" i="21"/>
  <c r="H759" i="21"/>
  <c r="H760" i="21"/>
  <c r="H761" i="21"/>
  <c r="H762" i="21"/>
  <c r="H763" i="21"/>
  <c r="H764" i="21"/>
  <c r="H765" i="21"/>
  <c r="H766" i="21"/>
  <c r="H767" i="21"/>
  <c r="H768" i="21"/>
  <c r="H769" i="21"/>
  <c r="H770" i="21"/>
  <c r="H771" i="21"/>
  <c r="H9" i="21"/>
  <c r="F771" i="20"/>
  <c r="F770" i="20"/>
  <c r="F769" i="20"/>
  <c r="F768" i="20"/>
  <c r="F767" i="20"/>
  <c r="F766" i="20"/>
  <c r="F765" i="20"/>
  <c r="F764" i="20"/>
  <c r="F763" i="20"/>
  <c r="F762" i="20"/>
  <c r="F761" i="20"/>
  <c r="F760" i="20"/>
  <c r="F759" i="20"/>
  <c r="F758" i="20"/>
  <c r="F757" i="20"/>
  <c r="F756" i="20"/>
  <c r="F755" i="20"/>
  <c r="F754" i="20"/>
  <c r="F753" i="20"/>
  <c r="F752" i="20"/>
  <c r="F751" i="20"/>
  <c r="F750" i="20"/>
  <c r="F749" i="20"/>
  <c r="F748" i="20"/>
  <c r="F747" i="20"/>
  <c r="F746" i="20"/>
  <c r="F745" i="20"/>
  <c r="F744" i="20"/>
  <c r="F743" i="20"/>
  <c r="F742" i="20"/>
  <c r="F741" i="20"/>
  <c r="F740" i="20"/>
  <c r="F739" i="20"/>
  <c r="F738" i="20"/>
  <c r="F737" i="20"/>
  <c r="F736" i="20"/>
  <c r="F735" i="20"/>
  <c r="F734" i="20"/>
  <c r="F733" i="20"/>
  <c r="F732" i="20"/>
  <c r="F731" i="20"/>
  <c r="F730" i="20"/>
  <c r="F729" i="20"/>
  <c r="F728" i="20"/>
  <c r="F727" i="20"/>
  <c r="F726" i="20"/>
  <c r="F725" i="20"/>
  <c r="F724" i="20"/>
  <c r="F723" i="20"/>
  <c r="F722" i="20"/>
  <c r="F721" i="20"/>
  <c r="F720" i="20"/>
  <c r="F719" i="20"/>
  <c r="F718" i="20"/>
  <c r="F717" i="20"/>
  <c r="F716" i="20"/>
  <c r="F715" i="20"/>
  <c r="F714" i="20"/>
  <c r="F713" i="20"/>
  <c r="F712" i="20"/>
  <c r="F711" i="20"/>
  <c r="F710" i="20"/>
  <c r="F709" i="20"/>
  <c r="F708" i="20"/>
  <c r="F707" i="20"/>
  <c r="F706" i="20"/>
  <c r="F705" i="20"/>
  <c r="F704" i="20"/>
  <c r="F703" i="20"/>
  <c r="F702" i="20"/>
  <c r="F701" i="20"/>
  <c r="F700" i="20"/>
  <c r="F699" i="20"/>
  <c r="F698" i="20"/>
  <c r="F697" i="20"/>
  <c r="F696" i="20"/>
  <c r="F695" i="20"/>
  <c r="F694" i="20"/>
  <c r="F693" i="20"/>
  <c r="F692" i="20"/>
  <c r="F691" i="20"/>
  <c r="F690" i="20"/>
  <c r="F689" i="20"/>
  <c r="F688" i="20"/>
  <c r="F687" i="20"/>
  <c r="F686" i="20"/>
  <c r="F685" i="20"/>
  <c r="F684" i="20"/>
  <c r="F683" i="20"/>
  <c r="F682" i="20"/>
  <c r="F681" i="20"/>
  <c r="F680" i="20"/>
  <c r="F679" i="20"/>
  <c r="F678" i="20"/>
  <c r="F677" i="20"/>
  <c r="F676" i="20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F613" i="20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F597" i="20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F581" i="20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F565" i="20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H8" i="21"/>
  <c r="F771" i="18"/>
  <c r="F770" i="18"/>
  <c r="F769" i="18"/>
  <c r="F768" i="18"/>
  <c r="F767" i="18"/>
  <c r="F766" i="18"/>
  <c r="F765" i="18"/>
  <c r="F764" i="18"/>
  <c r="F763" i="18"/>
  <c r="F762" i="18"/>
  <c r="F761" i="18"/>
  <c r="F760" i="18"/>
  <c r="F759" i="18"/>
  <c r="F758" i="18"/>
  <c r="F757" i="18"/>
  <c r="F756" i="18"/>
  <c r="F755" i="18"/>
  <c r="F754" i="18"/>
  <c r="F753" i="18"/>
  <c r="F752" i="18"/>
  <c r="F751" i="18"/>
  <c r="F750" i="18"/>
  <c r="F749" i="18"/>
  <c r="F748" i="18"/>
  <c r="F747" i="18"/>
  <c r="F746" i="18"/>
  <c r="F745" i="18"/>
  <c r="F744" i="18"/>
  <c r="F743" i="18"/>
  <c r="F742" i="18"/>
  <c r="F741" i="18"/>
  <c r="F740" i="18"/>
  <c r="F739" i="18"/>
  <c r="F738" i="18"/>
  <c r="F737" i="18"/>
  <c r="F736" i="18"/>
  <c r="F735" i="18"/>
  <c r="F734" i="18"/>
  <c r="F733" i="18"/>
  <c r="F732" i="18"/>
  <c r="F731" i="18"/>
  <c r="F730" i="18"/>
  <c r="F729" i="18"/>
  <c r="F728" i="18"/>
  <c r="F727" i="18"/>
  <c r="F726" i="18"/>
  <c r="F725" i="18"/>
  <c r="F724" i="18"/>
  <c r="F723" i="18"/>
  <c r="F722" i="18"/>
  <c r="F721" i="18"/>
  <c r="F720" i="18"/>
  <c r="F719" i="18"/>
  <c r="F718" i="18"/>
  <c r="F717" i="18"/>
  <c r="F716" i="18"/>
  <c r="F715" i="18"/>
  <c r="F714" i="18"/>
  <c r="F713" i="18"/>
  <c r="F712" i="18"/>
  <c r="F711" i="18"/>
  <c r="F710" i="18"/>
  <c r="F709" i="18"/>
  <c r="F708" i="18"/>
  <c r="F707" i="18"/>
  <c r="F706" i="18"/>
  <c r="F705" i="18"/>
  <c r="F704" i="18"/>
  <c r="F703" i="18"/>
  <c r="F702" i="18"/>
  <c r="F701" i="18"/>
  <c r="F700" i="18"/>
  <c r="F699" i="18"/>
  <c r="F698" i="18"/>
  <c r="F697" i="18"/>
  <c r="F696" i="18"/>
  <c r="F695" i="18"/>
  <c r="F694" i="18"/>
  <c r="F693" i="18"/>
  <c r="F692" i="18"/>
  <c r="F691" i="18"/>
  <c r="F690" i="18"/>
  <c r="F689" i="18"/>
  <c r="F688" i="18"/>
  <c r="F687" i="18"/>
  <c r="F686" i="18"/>
  <c r="F685" i="18"/>
  <c r="F684" i="18"/>
  <c r="F683" i="18"/>
  <c r="F682" i="18"/>
  <c r="F681" i="18"/>
  <c r="F680" i="18"/>
  <c r="F679" i="18"/>
  <c r="F678" i="18"/>
  <c r="F677" i="18"/>
  <c r="F676" i="18"/>
  <c r="F675" i="18"/>
  <c r="F674" i="18"/>
  <c r="F673" i="18"/>
  <c r="F672" i="18"/>
  <c r="F671" i="18"/>
  <c r="F670" i="18"/>
  <c r="F669" i="18"/>
  <c r="F668" i="18"/>
  <c r="F667" i="18"/>
  <c r="F666" i="18"/>
  <c r="F665" i="18"/>
  <c r="F664" i="18"/>
  <c r="F663" i="18"/>
  <c r="F662" i="18"/>
  <c r="F661" i="18"/>
  <c r="F660" i="18"/>
  <c r="F659" i="18"/>
  <c r="F658" i="18"/>
  <c r="F657" i="18"/>
  <c r="F656" i="18"/>
  <c r="F655" i="18"/>
  <c r="F654" i="18"/>
  <c r="F653" i="18"/>
  <c r="F652" i="18"/>
  <c r="F651" i="18"/>
  <c r="F650" i="18"/>
  <c r="F649" i="18"/>
  <c r="F648" i="18"/>
  <c r="F647" i="18"/>
  <c r="F646" i="18"/>
  <c r="F645" i="18"/>
  <c r="F644" i="18"/>
  <c r="F643" i="18"/>
  <c r="F642" i="18"/>
  <c r="F641" i="18"/>
  <c r="F640" i="18"/>
  <c r="F639" i="18"/>
  <c r="F638" i="18"/>
  <c r="F637" i="18"/>
  <c r="F636" i="18"/>
  <c r="F635" i="18"/>
  <c r="F634" i="18"/>
  <c r="F633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6" i="18"/>
  <c r="F605" i="18"/>
  <c r="F604" i="18"/>
  <c r="F603" i="18"/>
  <c r="F602" i="18"/>
  <c r="F601" i="18"/>
  <c r="F600" i="18"/>
  <c r="F599" i="18"/>
  <c r="F598" i="18"/>
  <c r="F597" i="18"/>
  <c r="F596" i="18"/>
  <c r="F595" i="18"/>
  <c r="F594" i="18"/>
  <c r="F593" i="18"/>
  <c r="F592" i="18"/>
  <c r="F591" i="18"/>
  <c r="F590" i="18"/>
  <c r="F589" i="18"/>
  <c r="F588" i="18"/>
  <c r="F587" i="18"/>
  <c r="F586" i="18"/>
  <c r="F585" i="18"/>
  <c r="F584" i="18"/>
  <c r="F583" i="18"/>
  <c r="F582" i="18"/>
  <c r="F581" i="18"/>
  <c r="F580" i="18"/>
  <c r="F579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5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71" i="17"/>
  <c r="F770" i="17"/>
  <c r="F769" i="17"/>
  <c r="F768" i="17"/>
  <c r="F767" i="17"/>
  <c r="F766" i="17"/>
  <c r="F765" i="17"/>
  <c r="F764" i="17"/>
  <c r="F763" i="17"/>
  <c r="F762" i="17"/>
  <c r="F761" i="17"/>
  <c r="F760" i="17"/>
  <c r="F759" i="17"/>
  <c r="F758" i="17"/>
  <c r="F757" i="17"/>
  <c r="F756" i="17"/>
  <c r="F755" i="17"/>
  <c r="F754" i="17"/>
  <c r="F753" i="17"/>
  <c r="F752" i="17"/>
  <c r="F751" i="17"/>
  <c r="F750" i="17"/>
  <c r="F749" i="17"/>
  <c r="F748" i="17"/>
  <c r="F747" i="17"/>
  <c r="F746" i="17"/>
  <c r="F745" i="17"/>
  <c r="F744" i="17"/>
  <c r="F743" i="17"/>
  <c r="F742" i="17"/>
  <c r="F741" i="17"/>
  <c r="F740" i="17"/>
  <c r="F739" i="17"/>
  <c r="F738" i="17"/>
  <c r="F737" i="17"/>
  <c r="F736" i="17"/>
  <c r="F735" i="17"/>
  <c r="F734" i="17"/>
  <c r="F733" i="17"/>
  <c r="F732" i="17"/>
  <c r="F731" i="17"/>
  <c r="F730" i="17"/>
  <c r="F729" i="17"/>
  <c r="F728" i="17"/>
  <c r="F727" i="17"/>
  <c r="F726" i="17"/>
  <c r="F725" i="17"/>
  <c r="F724" i="17"/>
  <c r="F723" i="17"/>
  <c r="F722" i="17"/>
  <c r="F721" i="17"/>
  <c r="F720" i="17"/>
  <c r="F719" i="17"/>
  <c r="F718" i="17"/>
  <c r="F717" i="17"/>
  <c r="F716" i="17"/>
  <c r="F715" i="17"/>
  <c r="F714" i="17"/>
  <c r="F713" i="17"/>
  <c r="F712" i="17"/>
  <c r="F711" i="17"/>
  <c r="F710" i="17"/>
  <c r="F709" i="17"/>
  <c r="F708" i="17"/>
  <c r="F707" i="17"/>
  <c r="F706" i="17"/>
  <c r="F705" i="17"/>
  <c r="F704" i="17"/>
  <c r="F703" i="17"/>
  <c r="F702" i="17"/>
  <c r="F701" i="17"/>
  <c r="F700" i="17"/>
  <c r="F699" i="17"/>
  <c r="F698" i="17"/>
  <c r="F697" i="17"/>
  <c r="F696" i="17"/>
  <c r="F695" i="17"/>
  <c r="F694" i="17"/>
  <c r="F693" i="17"/>
  <c r="F692" i="17"/>
  <c r="F691" i="17"/>
  <c r="F690" i="17"/>
  <c r="F689" i="17"/>
  <c r="F688" i="17"/>
  <c r="F687" i="17"/>
  <c r="F686" i="17"/>
  <c r="F685" i="17"/>
  <c r="F684" i="17"/>
  <c r="F683" i="17"/>
  <c r="F682" i="17"/>
  <c r="F681" i="17"/>
  <c r="F680" i="17"/>
  <c r="F679" i="17"/>
  <c r="F678" i="17"/>
  <c r="F677" i="17"/>
  <c r="F676" i="17"/>
  <c r="F675" i="17"/>
  <c r="F674" i="17"/>
  <c r="F673" i="17"/>
  <c r="F672" i="17"/>
  <c r="F671" i="17"/>
  <c r="F670" i="17"/>
  <c r="F669" i="17"/>
  <c r="F668" i="17"/>
  <c r="F667" i="17"/>
  <c r="F666" i="17"/>
  <c r="F665" i="17"/>
  <c r="F664" i="17"/>
  <c r="F663" i="17"/>
  <c r="F662" i="17"/>
  <c r="F661" i="17"/>
  <c r="F660" i="17"/>
  <c r="F659" i="17"/>
  <c r="F658" i="17"/>
  <c r="F657" i="17"/>
  <c r="F656" i="17"/>
  <c r="F655" i="17"/>
  <c r="F654" i="17"/>
  <c r="F653" i="17"/>
  <c r="F652" i="17"/>
  <c r="F651" i="17"/>
  <c r="F650" i="17"/>
  <c r="F649" i="17"/>
  <c r="F648" i="17"/>
  <c r="F647" i="17"/>
  <c r="F646" i="17"/>
  <c r="F645" i="17"/>
  <c r="F644" i="17"/>
  <c r="F643" i="17"/>
  <c r="F642" i="17"/>
  <c r="F641" i="17"/>
  <c r="F640" i="17"/>
  <c r="F639" i="17"/>
  <c r="F638" i="17"/>
  <c r="F637" i="17"/>
  <c r="F636" i="17"/>
  <c r="F635" i="17"/>
  <c r="F634" i="17"/>
  <c r="F633" i="17"/>
  <c r="F632" i="17"/>
  <c r="F631" i="17"/>
  <c r="F630" i="17"/>
  <c r="F629" i="17"/>
  <c r="F628" i="17"/>
  <c r="F627" i="17"/>
  <c r="F626" i="17"/>
  <c r="F625" i="17"/>
  <c r="F624" i="17"/>
  <c r="F623" i="17"/>
  <c r="F622" i="17"/>
  <c r="F621" i="17"/>
  <c r="F620" i="17"/>
  <c r="F619" i="17"/>
  <c r="F618" i="17"/>
  <c r="F617" i="17"/>
  <c r="F616" i="17"/>
  <c r="F615" i="17"/>
  <c r="F614" i="17"/>
  <c r="F613" i="17"/>
  <c r="F612" i="17"/>
  <c r="F611" i="17"/>
  <c r="F610" i="17"/>
  <c r="F609" i="17"/>
  <c r="F608" i="17"/>
  <c r="F607" i="17"/>
  <c r="F606" i="17"/>
  <c r="F605" i="17"/>
  <c r="F604" i="17"/>
  <c r="F603" i="17"/>
  <c r="F602" i="17"/>
  <c r="F601" i="17"/>
  <c r="F600" i="17"/>
  <c r="F599" i="17"/>
  <c r="F598" i="17"/>
  <c r="F597" i="17"/>
  <c r="F596" i="17"/>
  <c r="F595" i="17"/>
  <c r="F594" i="17"/>
  <c r="F593" i="17"/>
  <c r="F592" i="17"/>
  <c r="F591" i="17"/>
  <c r="F590" i="17"/>
  <c r="F589" i="17"/>
  <c r="F588" i="17"/>
  <c r="F587" i="17"/>
  <c r="F586" i="17"/>
  <c r="F585" i="17"/>
  <c r="F584" i="17"/>
  <c r="F583" i="17"/>
  <c r="F582" i="17"/>
  <c r="F581" i="17"/>
  <c r="F580" i="17"/>
  <c r="F579" i="17"/>
  <c r="F578" i="17"/>
  <c r="F577" i="17"/>
  <c r="F576" i="17"/>
  <c r="F575" i="17"/>
  <c r="F574" i="17"/>
  <c r="F573" i="17"/>
  <c r="F572" i="17"/>
  <c r="F571" i="17"/>
  <c r="F570" i="17"/>
  <c r="F569" i="17"/>
  <c r="F568" i="17"/>
  <c r="F567" i="17"/>
  <c r="F566" i="17"/>
  <c r="F565" i="17"/>
  <c r="F564" i="17"/>
  <c r="F563" i="17"/>
  <c r="F562" i="17"/>
  <c r="F561" i="17"/>
  <c r="F560" i="17"/>
  <c r="F559" i="17"/>
  <c r="F558" i="17"/>
  <c r="F557" i="17"/>
  <c r="F556" i="17"/>
  <c r="F555" i="17"/>
  <c r="F554" i="17"/>
  <c r="F553" i="17"/>
  <c r="F552" i="17"/>
  <c r="F551" i="17"/>
  <c r="F550" i="17"/>
  <c r="F549" i="17"/>
  <c r="F548" i="17"/>
  <c r="F547" i="17"/>
  <c r="F546" i="17"/>
  <c r="F545" i="17"/>
  <c r="F544" i="17"/>
  <c r="F543" i="17"/>
  <c r="F542" i="17"/>
  <c r="F541" i="17"/>
  <c r="F540" i="17"/>
  <c r="F539" i="17"/>
  <c r="F538" i="17"/>
  <c r="F537" i="17"/>
  <c r="F536" i="17"/>
  <c r="F535" i="17"/>
  <c r="F534" i="17"/>
  <c r="F533" i="17"/>
  <c r="F532" i="17"/>
  <c r="F531" i="17"/>
  <c r="F530" i="17"/>
  <c r="F529" i="17"/>
  <c r="F528" i="17"/>
  <c r="F527" i="17"/>
  <c r="F526" i="17"/>
  <c r="F525" i="17"/>
  <c r="F524" i="17"/>
  <c r="F523" i="17"/>
  <c r="F522" i="17"/>
  <c r="F521" i="17"/>
  <c r="F520" i="17"/>
  <c r="F519" i="17"/>
  <c r="F518" i="17"/>
  <c r="F517" i="17"/>
  <c r="F516" i="17"/>
  <c r="F515" i="17"/>
  <c r="F514" i="17"/>
  <c r="F513" i="17"/>
  <c r="F512" i="17"/>
  <c r="F511" i="17"/>
  <c r="F510" i="17"/>
  <c r="F509" i="17"/>
  <c r="F508" i="17"/>
  <c r="F507" i="17"/>
  <c r="F506" i="17"/>
  <c r="F505" i="17"/>
  <c r="F504" i="17"/>
  <c r="F503" i="17"/>
  <c r="F502" i="17"/>
  <c r="F501" i="17"/>
  <c r="F500" i="17"/>
  <c r="F499" i="17"/>
  <c r="F498" i="17"/>
  <c r="F497" i="17"/>
  <c r="F496" i="17"/>
  <c r="F495" i="17"/>
  <c r="F494" i="17"/>
  <c r="F493" i="17"/>
  <c r="F492" i="17"/>
  <c r="F491" i="17"/>
  <c r="F490" i="17"/>
  <c r="F489" i="17"/>
  <c r="F488" i="17"/>
  <c r="F487" i="17"/>
  <c r="F486" i="17"/>
  <c r="F485" i="17"/>
  <c r="F484" i="17"/>
  <c r="F483" i="17"/>
  <c r="F482" i="17"/>
  <c r="F481" i="17"/>
  <c r="F480" i="17"/>
  <c r="F479" i="17"/>
  <c r="F478" i="17"/>
  <c r="F477" i="17"/>
  <c r="F476" i="17"/>
  <c r="F475" i="17"/>
  <c r="F474" i="17"/>
  <c r="F473" i="17"/>
  <c r="F472" i="17"/>
  <c r="F471" i="17"/>
  <c r="F470" i="17"/>
  <c r="F469" i="17"/>
  <c r="F468" i="17"/>
  <c r="F467" i="17"/>
  <c r="F466" i="17"/>
  <c r="F465" i="17"/>
  <c r="F464" i="17"/>
  <c r="F463" i="17"/>
  <c r="F462" i="17"/>
  <c r="F461" i="17"/>
  <c r="F460" i="17"/>
  <c r="F459" i="17"/>
  <c r="F458" i="17"/>
  <c r="F457" i="17"/>
  <c r="F456" i="17"/>
  <c r="F455" i="17"/>
  <c r="F454" i="17"/>
  <c r="F453" i="17"/>
  <c r="F452" i="17"/>
  <c r="F451" i="17"/>
  <c r="F450" i="17"/>
  <c r="F449" i="17"/>
  <c r="F448" i="17"/>
  <c r="F447" i="17"/>
  <c r="F446" i="17"/>
  <c r="F445" i="17"/>
  <c r="F444" i="17"/>
  <c r="F443" i="17"/>
  <c r="F442" i="17"/>
  <c r="F441" i="17"/>
  <c r="F440" i="17"/>
  <c r="F439" i="17"/>
  <c r="F438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6" i="17"/>
  <c r="F255" i="17"/>
  <c r="F254" i="17"/>
  <c r="F253" i="17"/>
  <c r="F252" i="17"/>
  <c r="F251" i="17"/>
  <c r="F250" i="17"/>
  <c r="F249" i="17"/>
  <c r="F248" i="17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F199" i="17"/>
  <c r="F198" i="17"/>
  <c r="F197" i="17"/>
  <c r="F196" i="17"/>
  <c r="F195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71" i="19"/>
  <c r="F770" i="19"/>
  <c r="F769" i="19"/>
  <c r="F768" i="19"/>
  <c r="F767" i="19"/>
  <c r="F766" i="19"/>
  <c r="F765" i="19"/>
  <c r="F764" i="19"/>
  <c r="F763" i="19"/>
  <c r="F762" i="19"/>
  <c r="F761" i="19"/>
  <c r="F760" i="19"/>
  <c r="F759" i="19"/>
  <c r="F758" i="19"/>
  <c r="F757" i="19"/>
  <c r="F756" i="19"/>
  <c r="F755" i="19"/>
  <c r="F754" i="19"/>
  <c r="F753" i="19"/>
  <c r="F752" i="19"/>
  <c r="F751" i="19"/>
  <c r="F750" i="19"/>
  <c r="F749" i="19"/>
  <c r="F748" i="19"/>
  <c r="F747" i="19"/>
  <c r="F746" i="19"/>
  <c r="F745" i="19"/>
  <c r="F744" i="19"/>
  <c r="F743" i="19"/>
  <c r="F742" i="19"/>
  <c r="F741" i="19"/>
  <c r="F740" i="19"/>
  <c r="F739" i="19"/>
  <c r="F738" i="19"/>
  <c r="F737" i="19"/>
  <c r="F736" i="19"/>
  <c r="F735" i="19"/>
  <c r="F734" i="19"/>
  <c r="F733" i="19"/>
  <c r="F732" i="19"/>
  <c r="F731" i="19"/>
  <c r="F730" i="19"/>
  <c r="F729" i="19"/>
  <c r="F728" i="19"/>
  <c r="F727" i="19"/>
  <c r="F726" i="19"/>
  <c r="F725" i="19"/>
  <c r="F724" i="19"/>
  <c r="F723" i="19"/>
  <c r="F722" i="19"/>
  <c r="F721" i="19"/>
  <c r="F720" i="19"/>
  <c r="F719" i="19"/>
  <c r="F718" i="19"/>
  <c r="F717" i="19"/>
  <c r="F716" i="19"/>
  <c r="F715" i="19"/>
  <c r="F714" i="19"/>
  <c r="F713" i="19"/>
  <c r="F712" i="19"/>
  <c r="F711" i="19"/>
  <c r="F710" i="19"/>
  <c r="F709" i="19"/>
  <c r="F708" i="19"/>
  <c r="F707" i="19"/>
  <c r="F706" i="19"/>
  <c r="F705" i="19"/>
  <c r="F704" i="19"/>
  <c r="F703" i="19"/>
  <c r="F702" i="19"/>
  <c r="F701" i="19"/>
  <c r="F700" i="19"/>
  <c r="F699" i="19"/>
  <c r="F698" i="19"/>
  <c r="F697" i="19"/>
  <c r="F696" i="19"/>
  <c r="F695" i="19"/>
  <c r="F694" i="19"/>
  <c r="F693" i="19"/>
  <c r="F692" i="19"/>
  <c r="F691" i="19"/>
  <c r="F690" i="19"/>
  <c r="F689" i="19"/>
  <c r="F688" i="19"/>
  <c r="F687" i="19"/>
  <c r="F686" i="19"/>
  <c r="F685" i="19"/>
  <c r="F684" i="19"/>
  <c r="F683" i="19"/>
  <c r="F682" i="19"/>
  <c r="F681" i="19"/>
  <c r="F680" i="19"/>
  <c r="F679" i="19"/>
  <c r="F678" i="19"/>
  <c r="F677" i="19"/>
  <c r="F676" i="19"/>
  <c r="F675" i="19"/>
  <c r="F674" i="19"/>
  <c r="F673" i="19"/>
  <c r="F672" i="19"/>
  <c r="F671" i="19"/>
  <c r="F670" i="19"/>
  <c r="F669" i="19"/>
  <c r="F668" i="19"/>
  <c r="F667" i="19"/>
  <c r="F666" i="19"/>
  <c r="F665" i="19"/>
  <c r="F664" i="19"/>
  <c r="F663" i="19"/>
  <c r="F662" i="19"/>
  <c r="F661" i="19"/>
  <c r="F660" i="19"/>
  <c r="F659" i="19"/>
  <c r="F658" i="19"/>
  <c r="F657" i="19"/>
  <c r="F656" i="19"/>
  <c r="F655" i="19"/>
  <c r="F654" i="19"/>
  <c r="F653" i="19"/>
  <c r="F652" i="19"/>
  <c r="F651" i="19"/>
  <c r="F650" i="19"/>
  <c r="F649" i="19"/>
  <c r="F648" i="19"/>
  <c r="F647" i="19"/>
  <c r="F646" i="19"/>
  <c r="F645" i="19"/>
  <c r="F644" i="19"/>
  <c r="F643" i="19"/>
  <c r="F642" i="19"/>
  <c r="F641" i="19"/>
  <c r="F640" i="19"/>
  <c r="F639" i="19"/>
  <c r="F638" i="19"/>
  <c r="F637" i="19"/>
  <c r="F636" i="19"/>
  <c r="F635" i="19"/>
  <c r="F634" i="19"/>
  <c r="F633" i="19"/>
  <c r="F632" i="19"/>
  <c r="F631" i="19"/>
  <c r="F630" i="19"/>
  <c r="F629" i="19"/>
  <c r="F628" i="19"/>
  <c r="F627" i="19"/>
  <c r="F626" i="19"/>
  <c r="F625" i="19"/>
  <c r="F624" i="19"/>
  <c r="F623" i="19"/>
  <c r="F622" i="19"/>
  <c r="F621" i="19"/>
  <c r="F620" i="19"/>
  <c r="F619" i="19"/>
  <c r="F618" i="19"/>
  <c r="F617" i="19"/>
  <c r="F616" i="19"/>
  <c r="F615" i="19"/>
  <c r="F614" i="19"/>
  <c r="F613" i="19"/>
  <c r="F612" i="19"/>
  <c r="F611" i="19"/>
  <c r="F610" i="19"/>
  <c r="F609" i="19"/>
  <c r="F608" i="19"/>
  <c r="F607" i="19"/>
  <c r="F606" i="19"/>
  <c r="F605" i="19"/>
  <c r="F604" i="19"/>
  <c r="F603" i="19"/>
  <c r="F602" i="19"/>
  <c r="F601" i="19"/>
  <c r="F600" i="19"/>
  <c r="F599" i="19"/>
  <c r="F598" i="19"/>
  <c r="F597" i="19"/>
  <c r="F596" i="19"/>
  <c r="F595" i="19"/>
  <c r="F594" i="19"/>
  <c r="F593" i="19"/>
  <c r="F592" i="19"/>
  <c r="F591" i="19"/>
  <c r="F590" i="19"/>
  <c r="F589" i="19"/>
  <c r="F588" i="19"/>
  <c r="F587" i="19"/>
  <c r="F586" i="19"/>
  <c r="F585" i="19"/>
  <c r="F584" i="19"/>
  <c r="F583" i="19"/>
  <c r="F582" i="19"/>
  <c r="F581" i="19"/>
  <c r="F580" i="19"/>
  <c r="F579" i="19"/>
  <c r="F578" i="19"/>
  <c r="F577" i="19"/>
  <c r="F576" i="19"/>
  <c r="F575" i="19"/>
  <c r="F574" i="19"/>
  <c r="F573" i="19"/>
  <c r="F572" i="19"/>
  <c r="F571" i="19"/>
  <c r="F570" i="19"/>
  <c r="F569" i="19"/>
  <c r="F568" i="19"/>
  <c r="F567" i="19"/>
  <c r="F566" i="19"/>
  <c r="F565" i="19"/>
  <c r="F564" i="19"/>
  <c r="F563" i="19"/>
  <c r="F562" i="19"/>
  <c r="F561" i="19"/>
  <c r="F560" i="19"/>
  <c r="F559" i="19"/>
  <c r="F558" i="19"/>
  <c r="F557" i="19"/>
  <c r="F556" i="19"/>
  <c r="F555" i="19"/>
  <c r="F554" i="19"/>
  <c r="F553" i="19"/>
  <c r="F552" i="19"/>
  <c r="F551" i="19"/>
  <c r="F550" i="19"/>
  <c r="F549" i="19"/>
  <c r="F548" i="19"/>
  <c r="F547" i="19"/>
  <c r="F546" i="19"/>
  <c r="F545" i="19"/>
  <c r="F544" i="19"/>
  <c r="F543" i="19"/>
  <c r="F542" i="19"/>
  <c r="F541" i="19"/>
  <c r="F540" i="19"/>
  <c r="F539" i="19"/>
  <c r="F538" i="19"/>
  <c r="F537" i="19"/>
  <c r="F536" i="19"/>
  <c r="F535" i="19"/>
  <c r="F534" i="19"/>
  <c r="F533" i="19"/>
  <c r="F532" i="19"/>
  <c r="F531" i="19"/>
  <c r="F530" i="19"/>
  <c r="F529" i="19"/>
  <c r="F528" i="19"/>
  <c r="F527" i="19"/>
  <c r="F526" i="19"/>
  <c r="F525" i="19"/>
  <c r="F524" i="19"/>
  <c r="F523" i="19"/>
  <c r="F522" i="19"/>
  <c r="F521" i="19"/>
  <c r="F520" i="19"/>
  <c r="F519" i="19"/>
  <c r="F518" i="19"/>
  <c r="F517" i="19"/>
  <c r="F516" i="19"/>
  <c r="F515" i="19"/>
  <c r="F514" i="19"/>
  <c r="F513" i="19"/>
  <c r="F512" i="19"/>
  <c r="F511" i="19"/>
  <c r="F510" i="19"/>
  <c r="F509" i="19"/>
  <c r="F508" i="19"/>
  <c r="F507" i="19"/>
  <c r="F506" i="19"/>
  <c r="F505" i="19"/>
  <c r="F504" i="19"/>
  <c r="F503" i="19"/>
  <c r="F502" i="19"/>
  <c r="F501" i="19"/>
  <c r="F500" i="19"/>
  <c r="F499" i="19"/>
  <c r="F498" i="19"/>
  <c r="F497" i="19"/>
  <c r="F496" i="19"/>
  <c r="F495" i="19"/>
  <c r="F494" i="19"/>
  <c r="F493" i="19"/>
  <c r="F492" i="19"/>
  <c r="F491" i="19"/>
  <c r="F490" i="19"/>
  <c r="F489" i="19"/>
  <c r="F488" i="19"/>
  <c r="F487" i="19"/>
  <c r="F486" i="19"/>
  <c r="F485" i="19"/>
  <c r="F484" i="19"/>
  <c r="F483" i="19"/>
  <c r="F482" i="19"/>
  <c r="F481" i="19"/>
  <c r="F480" i="19"/>
  <c r="F479" i="19"/>
  <c r="F478" i="19"/>
  <c r="F477" i="19"/>
  <c r="F476" i="19"/>
  <c r="F475" i="19"/>
  <c r="F474" i="19"/>
  <c r="F473" i="19"/>
  <c r="F472" i="19"/>
  <c r="F471" i="19"/>
  <c r="F470" i="19"/>
  <c r="F469" i="19"/>
  <c r="F468" i="19"/>
  <c r="F467" i="19"/>
  <c r="F466" i="19"/>
  <c r="F465" i="19"/>
  <c r="F464" i="19"/>
  <c r="F463" i="19"/>
  <c r="F462" i="19"/>
  <c r="F461" i="19"/>
  <c r="F460" i="19"/>
  <c r="F459" i="19"/>
  <c r="F458" i="19"/>
  <c r="F457" i="19"/>
  <c r="F456" i="19"/>
  <c r="F455" i="19"/>
  <c r="F454" i="19"/>
  <c r="F453" i="19"/>
  <c r="F452" i="19"/>
  <c r="F451" i="19"/>
  <c r="F450" i="19"/>
  <c r="F449" i="19"/>
  <c r="F448" i="19"/>
  <c r="F447" i="19"/>
  <c r="F446" i="19"/>
  <c r="F445" i="19"/>
  <c r="F444" i="19"/>
  <c r="F443" i="19"/>
  <c r="F442" i="19"/>
  <c r="F441" i="19"/>
  <c r="F440" i="19"/>
  <c r="F439" i="19"/>
  <c r="F438" i="19"/>
  <c r="F437" i="19"/>
  <c r="F436" i="19"/>
  <c r="F435" i="19"/>
  <c r="F434" i="19"/>
  <c r="F433" i="19"/>
  <c r="F432" i="19"/>
  <c r="F431" i="19"/>
  <c r="F430" i="19"/>
  <c r="F429" i="19"/>
  <c r="F428" i="19"/>
  <c r="F427" i="19"/>
  <c r="F426" i="19"/>
  <c r="F425" i="19"/>
  <c r="F424" i="19"/>
  <c r="F423" i="19"/>
  <c r="F422" i="19"/>
  <c r="F421" i="19"/>
  <c r="F420" i="19"/>
  <c r="F419" i="19"/>
  <c r="F418" i="19"/>
  <c r="F417" i="19"/>
  <c r="F416" i="19"/>
  <c r="F415" i="19"/>
  <c r="F414" i="19"/>
  <c r="F413" i="19"/>
  <c r="F412" i="19"/>
  <c r="F411" i="19"/>
  <c r="F410" i="19"/>
  <c r="F409" i="19"/>
  <c r="F408" i="19"/>
  <c r="F407" i="19"/>
  <c r="F406" i="19"/>
  <c r="F405" i="19"/>
  <c r="F404" i="19"/>
  <c r="F403" i="19"/>
  <c r="F402" i="19"/>
  <c r="F401" i="19"/>
  <c r="F400" i="19"/>
  <c r="F399" i="19"/>
  <c r="F398" i="19"/>
  <c r="F397" i="19"/>
  <c r="F396" i="19"/>
  <c r="F395" i="19"/>
  <c r="F394" i="19"/>
  <c r="F393" i="19"/>
  <c r="F392" i="19"/>
  <c r="F391" i="19"/>
  <c r="F390" i="19"/>
  <c r="F389" i="19"/>
  <c r="F388" i="19"/>
  <c r="F387" i="19"/>
  <c r="F386" i="19"/>
  <c r="F385" i="19"/>
  <c r="F384" i="19"/>
  <c r="F383" i="19"/>
  <c r="F382" i="19"/>
  <c r="F381" i="19"/>
  <c r="F380" i="19"/>
  <c r="F379" i="19"/>
  <c r="F378" i="19"/>
  <c r="F377" i="19"/>
  <c r="F376" i="19"/>
  <c r="F375" i="19"/>
  <c r="F374" i="19"/>
  <c r="F373" i="19"/>
  <c r="F372" i="19"/>
  <c r="F371" i="19"/>
  <c r="F370" i="19"/>
  <c r="F369" i="19"/>
  <c r="F368" i="19"/>
  <c r="F367" i="19"/>
  <c r="F366" i="19"/>
  <c r="F365" i="19"/>
  <c r="F364" i="19"/>
  <c r="F363" i="19"/>
  <c r="F362" i="19"/>
  <c r="F361" i="19"/>
  <c r="F360" i="19"/>
  <c r="F35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71" i="14"/>
  <c r="F770" i="14"/>
  <c r="F769" i="14"/>
  <c r="F768" i="14"/>
  <c r="F767" i="14"/>
  <c r="F766" i="14"/>
  <c r="F765" i="14"/>
  <c r="F764" i="14"/>
  <c r="F763" i="14"/>
  <c r="F762" i="14"/>
  <c r="F761" i="14"/>
  <c r="F760" i="14"/>
  <c r="F759" i="14"/>
  <c r="F758" i="14"/>
  <c r="F757" i="14"/>
  <c r="F756" i="14"/>
  <c r="F755" i="14"/>
  <c r="F754" i="14"/>
  <c r="F753" i="14"/>
  <c r="F752" i="14"/>
  <c r="F751" i="14"/>
  <c r="F750" i="14"/>
  <c r="F749" i="14"/>
  <c r="F748" i="14"/>
  <c r="F747" i="14"/>
  <c r="F746" i="14"/>
  <c r="F745" i="14"/>
  <c r="F744" i="14"/>
  <c r="F743" i="14"/>
  <c r="F742" i="14"/>
  <c r="F741" i="14"/>
  <c r="F740" i="14"/>
  <c r="F739" i="14"/>
  <c r="F738" i="14"/>
  <c r="F737" i="14"/>
  <c r="F736" i="14"/>
  <c r="F735" i="14"/>
  <c r="F734" i="14"/>
  <c r="F733" i="14"/>
  <c r="F732" i="14"/>
  <c r="F731" i="14"/>
  <c r="F730" i="14"/>
  <c r="F729" i="14"/>
  <c r="F728" i="14"/>
  <c r="F727" i="14"/>
  <c r="F726" i="14"/>
  <c r="F725" i="14"/>
  <c r="F724" i="14"/>
  <c r="F723" i="14"/>
  <c r="F722" i="14"/>
  <c r="F721" i="14"/>
  <c r="F720" i="14"/>
  <c r="F719" i="14"/>
  <c r="F718" i="14"/>
  <c r="F717" i="14"/>
  <c r="F716" i="14"/>
  <c r="F715" i="14"/>
  <c r="F714" i="14"/>
  <c r="F713" i="14"/>
  <c r="F712" i="14"/>
  <c r="F711" i="14"/>
  <c r="F710" i="14"/>
  <c r="F709" i="14"/>
  <c r="F708" i="14"/>
  <c r="F707" i="14"/>
  <c r="F706" i="14"/>
  <c r="F705" i="14"/>
  <c r="F704" i="14"/>
  <c r="F703" i="14"/>
  <c r="F702" i="14"/>
  <c r="F701" i="14"/>
  <c r="F700" i="14"/>
  <c r="F699" i="14"/>
  <c r="F698" i="14"/>
  <c r="F697" i="14"/>
  <c r="F696" i="14"/>
  <c r="F695" i="14"/>
  <c r="F694" i="14"/>
  <c r="F693" i="14"/>
  <c r="F692" i="14"/>
  <c r="F691" i="14"/>
  <c r="F690" i="14"/>
  <c r="F689" i="14"/>
  <c r="F688" i="14"/>
  <c r="F687" i="14"/>
  <c r="F686" i="14"/>
  <c r="F685" i="14"/>
  <c r="F684" i="14"/>
  <c r="F683" i="14"/>
  <c r="F682" i="14"/>
  <c r="F681" i="14"/>
  <c r="F680" i="14"/>
  <c r="F679" i="14"/>
  <c r="F678" i="14"/>
  <c r="F677" i="14"/>
  <c r="F676" i="14"/>
  <c r="F675" i="14"/>
  <c r="F674" i="14"/>
  <c r="F673" i="14"/>
  <c r="F672" i="14"/>
  <c r="F671" i="14"/>
  <c r="F670" i="14"/>
  <c r="F669" i="14"/>
  <c r="F668" i="14"/>
  <c r="F667" i="14"/>
  <c r="F666" i="14"/>
  <c r="F665" i="14"/>
  <c r="F664" i="14"/>
  <c r="F663" i="14"/>
  <c r="F662" i="14"/>
  <c r="F661" i="14"/>
  <c r="F660" i="14"/>
  <c r="F659" i="14"/>
  <c r="F658" i="14"/>
  <c r="F657" i="14"/>
  <c r="F656" i="14"/>
  <c r="F655" i="14"/>
  <c r="F654" i="14"/>
  <c r="F653" i="14"/>
  <c r="F652" i="14"/>
  <c r="F651" i="14"/>
  <c r="F650" i="14"/>
  <c r="F649" i="14"/>
  <c r="F648" i="14"/>
  <c r="F647" i="14"/>
  <c r="F646" i="14"/>
  <c r="F645" i="14"/>
  <c r="F644" i="14"/>
  <c r="F643" i="14"/>
  <c r="F642" i="14"/>
  <c r="F641" i="14"/>
  <c r="F640" i="14"/>
  <c r="F639" i="14"/>
  <c r="F638" i="14"/>
  <c r="F637" i="14"/>
  <c r="F636" i="14"/>
  <c r="F635" i="14"/>
  <c r="F634" i="14"/>
  <c r="F633" i="14"/>
  <c r="F632" i="14"/>
  <c r="F631" i="14"/>
  <c r="F630" i="14"/>
  <c r="F629" i="14"/>
  <c r="F628" i="14"/>
  <c r="F627" i="14"/>
  <c r="F626" i="14"/>
  <c r="F625" i="14"/>
  <c r="F624" i="14"/>
  <c r="F623" i="14"/>
  <c r="F622" i="14"/>
  <c r="F621" i="14"/>
  <c r="F620" i="14"/>
  <c r="F619" i="14"/>
  <c r="F618" i="14"/>
  <c r="F617" i="14"/>
  <c r="F616" i="14"/>
  <c r="F615" i="14"/>
  <c r="F614" i="14"/>
  <c r="F613" i="14"/>
  <c r="F612" i="14"/>
  <c r="F611" i="14"/>
  <c r="F610" i="14"/>
  <c r="F609" i="14"/>
  <c r="F608" i="14"/>
  <c r="F607" i="14"/>
  <c r="F606" i="14"/>
  <c r="F605" i="14"/>
  <c r="F604" i="14"/>
  <c r="F603" i="14"/>
  <c r="F602" i="14"/>
  <c r="F601" i="14"/>
  <c r="F600" i="14"/>
  <c r="F599" i="14"/>
  <c r="F598" i="14"/>
  <c r="F597" i="14"/>
  <c r="F596" i="14"/>
  <c r="F595" i="14"/>
  <c r="F594" i="14"/>
  <c r="F593" i="14"/>
  <c r="F592" i="14"/>
  <c r="F591" i="14"/>
  <c r="F590" i="14"/>
  <c r="F589" i="14"/>
  <c r="F588" i="14"/>
  <c r="F587" i="14"/>
  <c r="F586" i="14"/>
  <c r="F585" i="14"/>
  <c r="F584" i="14"/>
  <c r="F583" i="14"/>
  <c r="F582" i="14"/>
  <c r="F581" i="14"/>
  <c r="F580" i="14"/>
  <c r="F579" i="14"/>
  <c r="F578" i="14"/>
  <c r="F577" i="14"/>
  <c r="F576" i="14"/>
  <c r="F575" i="14"/>
  <c r="F574" i="14"/>
  <c r="F573" i="14"/>
  <c r="F572" i="14"/>
  <c r="F571" i="14"/>
  <c r="F570" i="14"/>
  <c r="F569" i="14"/>
  <c r="F568" i="14"/>
  <c r="F567" i="14"/>
  <c r="F566" i="14"/>
  <c r="F565" i="14"/>
  <c r="F564" i="14"/>
  <c r="F563" i="14"/>
  <c r="F562" i="14"/>
  <c r="F561" i="14"/>
  <c r="F560" i="14"/>
  <c r="F559" i="14"/>
  <c r="F558" i="14"/>
  <c r="F557" i="14"/>
  <c r="F556" i="14"/>
  <c r="F555" i="14"/>
  <c r="F554" i="14"/>
  <c r="F553" i="14"/>
  <c r="F552" i="14"/>
  <c r="F551" i="14"/>
  <c r="F550" i="14"/>
  <c r="F549" i="14"/>
  <c r="F548" i="14"/>
  <c r="F547" i="14"/>
  <c r="F546" i="14"/>
  <c r="F545" i="14"/>
  <c r="F544" i="14"/>
  <c r="F543" i="14"/>
  <c r="F542" i="14"/>
  <c r="F541" i="14"/>
  <c r="F540" i="14"/>
  <c r="F539" i="14"/>
  <c r="F538" i="14"/>
  <c r="F537" i="14"/>
  <c r="F536" i="14"/>
  <c r="F535" i="14"/>
  <c r="F534" i="14"/>
  <c r="F533" i="14"/>
  <c r="F532" i="14"/>
  <c r="F531" i="14"/>
  <c r="F530" i="14"/>
  <c r="F529" i="14"/>
  <c r="F528" i="14"/>
  <c r="F527" i="14"/>
  <c r="F526" i="14"/>
  <c r="F525" i="14"/>
  <c r="F524" i="14"/>
  <c r="F523" i="14"/>
  <c r="F522" i="14"/>
  <c r="F521" i="14"/>
  <c r="F520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8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9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8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71" i="16"/>
  <c r="F770" i="16"/>
  <c r="F769" i="16"/>
  <c r="F768" i="16"/>
  <c r="F767" i="16"/>
  <c r="F766" i="16"/>
  <c r="F765" i="16"/>
  <c r="F764" i="16"/>
  <c r="F763" i="16"/>
  <c r="F762" i="16"/>
  <c r="F761" i="16"/>
  <c r="F760" i="16"/>
  <c r="F759" i="16"/>
  <c r="F758" i="16"/>
  <c r="F757" i="16"/>
  <c r="F756" i="16"/>
  <c r="F755" i="16"/>
  <c r="F754" i="16"/>
  <c r="F753" i="16"/>
  <c r="F752" i="16"/>
  <c r="F751" i="16"/>
  <c r="F750" i="16"/>
  <c r="F749" i="16"/>
  <c r="F748" i="16"/>
  <c r="F747" i="16"/>
  <c r="F746" i="16"/>
  <c r="F745" i="16"/>
  <c r="F744" i="16"/>
  <c r="F743" i="16"/>
  <c r="F742" i="16"/>
  <c r="F741" i="16"/>
  <c r="F740" i="16"/>
  <c r="F739" i="16"/>
  <c r="F738" i="16"/>
  <c r="F737" i="16"/>
  <c r="F736" i="16"/>
  <c r="F735" i="16"/>
  <c r="F734" i="16"/>
  <c r="F733" i="16"/>
  <c r="F732" i="16"/>
  <c r="F731" i="16"/>
  <c r="F730" i="16"/>
  <c r="F729" i="16"/>
  <c r="F728" i="16"/>
  <c r="F727" i="16"/>
  <c r="F726" i="16"/>
  <c r="F725" i="16"/>
  <c r="F724" i="16"/>
  <c r="F723" i="16"/>
  <c r="F722" i="16"/>
  <c r="F721" i="16"/>
  <c r="F720" i="16"/>
  <c r="F719" i="16"/>
  <c r="F718" i="16"/>
  <c r="F717" i="16"/>
  <c r="F716" i="16"/>
  <c r="F715" i="16"/>
  <c r="F714" i="16"/>
  <c r="F713" i="16"/>
  <c r="F712" i="16"/>
  <c r="F711" i="16"/>
  <c r="F710" i="16"/>
  <c r="F709" i="16"/>
  <c r="F708" i="16"/>
  <c r="F707" i="16"/>
  <c r="F706" i="16"/>
  <c r="F705" i="16"/>
  <c r="F704" i="16"/>
  <c r="F703" i="16"/>
  <c r="F702" i="16"/>
  <c r="F701" i="16"/>
  <c r="F700" i="16"/>
  <c r="F699" i="16"/>
  <c r="F698" i="16"/>
  <c r="F697" i="16"/>
  <c r="F696" i="16"/>
  <c r="F695" i="16"/>
  <c r="F694" i="16"/>
  <c r="F693" i="16"/>
  <c r="F692" i="16"/>
  <c r="F691" i="16"/>
  <c r="F690" i="16"/>
  <c r="F689" i="16"/>
  <c r="F688" i="16"/>
  <c r="F687" i="16"/>
  <c r="F686" i="16"/>
  <c r="F685" i="16"/>
  <c r="F684" i="16"/>
  <c r="F683" i="16"/>
  <c r="F682" i="16"/>
  <c r="F681" i="16"/>
  <c r="F680" i="16"/>
  <c r="F679" i="16"/>
  <c r="F678" i="16"/>
  <c r="F677" i="16"/>
  <c r="F676" i="16"/>
  <c r="F675" i="16"/>
  <c r="F674" i="16"/>
  <c r="F673" i="16"/>
  <c r="F672" i="16"/>
  <c r="F671" i="16"/>
  <c r="F670" i="16"/>
  <c r="F669" i="16"/>
  <c r="F668" i="16"/>
  <c r="F667" i="16"/>
  <c r="F666" i="16"/>
  <c r="F665" i="16"/>
  <c r="F664" i="16"/>
  <c r="F663" i="16"/>
  <c r="F662" i="16"/>
  <c r="F661" i="16"/>
  <c r="F660" i="16"/>
  <c r="F659" i="16"/>
  <c r="F658" i="16"/>
  <c r="F657" i="16"/>
  <c r="F656" i="16"/>
  <c r="F655" i="16"/>
  <c r="F654" i="16"/>
  <c r="F653" i="16"/>
  <c r="F652" i="16"/>
  <c r="F651" i="16"/>
  <c r="F650" i="16"/>
  <c r="F649" i="16"/>
  <c r="F648" i="16"/>
  <c r="F647" i="16"/>
  <c r="F646" i="16"/>
  <c r="F645" i="16"/>
  <c r="F644" i="16"/>
  <c r="F643" i="16"/>
  <c r="F642" i="16"/>
  <c r="F641" i="16"/>
  <c r="F640" i="16"/>
  <c r="F639" i="16"/>
  <c r="F638" i="16"/>
  <c r="F637" i="16"/>
  <c r="F636" i="16"/>
  <c r="F635" i="16"/>
  <c r="F634" i="16"/>
  <c r="F633" i="16"/>
  <c r="F632" i="16"/>
  <c r="F631" i="16"/>
  <c r="F630" i="16"/>
  <c r="F629" i="16"/>
  <c r="F628" i="16"/>
  <c r="F627" i="16"/>
  <c r="F626" i="16"/>
  <c r="F625" i="16"/>
  <c r="F624" i="16"/>
  <c r="F623" i="16"/>
  <c r="F622" i="16"/>
  <c r="F621" i="16"/>
  <c r="F620" i="16"/>
  <c r="F619" i="16"/>
  <c r="F618" i="16"/>
  <c r="F617" i="16"/>
  <c r="F616" i="16"/>
  <c r="F615" i="16"/>
  <c r="F614" i="16"/>
  <c r="F613" i="16"/>
  <c r="F612" i="16"/>
  <c r="F611" i="16"/>
  <c r="F610" i="16"/>
  <c r="F609" i="16"/>
  <c r="F608" i="16"/>
  <c r="F607" i="16"/>
  <c r="F606" i="16"/>
  <c r="F605" i="16"/>
  <c r="F604" i="16"/>
  <c r="F603" i="16"/>
  <c r="F602" i="16"/>
  <c r="F601" i="16"/>
  <c r="F600" i="16"/>
  <c r="F599" i="16"/>
  <c r="F598" i="16"/>
  <c r="F597" i="16"/>
  <c r="F596" i="16"/>
  <c r="F595" i="16"/>
  <c r="F594" i="16"/>
  <c r="F593" i="16"/>
  <c r="F592" i="16"/>
  <c r="F591" i="16"/>
  <c r="F590" i="16"/>
  <c r="F589" i="16"/>
  <c r="F588" i="16"/>
  <c r="F587" i="16"/>
  <c r="F586" i="16"/>
  <c r="F585" i="16"/>
  <c r="F584" i="16"/>
  <c r="F583" i="16"/>
  <c r="F582" i="16"/>
  <c r="F581" i="16"/>
  <c r="F580" i="16"/>
  <c r="F579" i="16"/>
  <c r="F578" i="16"/>
  <c r="F577" i="16"/>
  <c r="F576" i="16"/>
  <c r="F575" i="16"/>
  <c r="F574" i="16"/>
  <c r="F573" i="16"/>
  <c r="F572" i="16"/>
  <c r="F571" i="16"/>
  <c r="F570" i="16"/>
  <c r="F569" i="16"/>
  <c r="F568" i="16"/>
  <c r="F567" i="16"/>
  <c r="F566" i="16"/>
  <c r="F565" i="16"/>
  <c r="F564" i="16"/>
  <c r="F563" i="16"/>
  <c r="F562" i="16"/>
  <c r="F561" i="16"/>
  <c r="F560" i="16"/>
  <c r="F559" i="16"/>
  <c r="F558" i="16"/>
  <c r="F557" i="16"/>
  <c r="F556" i="16"/>
  <c r="F555" i="16"/>
  <c r="F554" i="16"/>
  <c r="F553" i="16"/>
  <c r="F552" i="16"/>
  <c r="F551" i="16"/>
  <c r="F550" i="16"/>
  <c r="F549" i="16"/>
  <c r="F548" i="16"/>
  <c r="F547" i="16"/>
  <c r="F546" i="16"/>
  <c r="F545" i="16"/>
  <c r="F544" i="16"/>
  <c r="F543" i="16"/>
  <c r="F542" i="16"/>
  <c r="F541" i="16"/>
  <c r="F540" i="16"/>
  <c r="F539" i="16"/>
  <c r="F538" i="16"/>
  <c r="F537" i="16"/>
  <c r="F536" i="16"/>
  <c r="F535" i="16"/>
  <c r="F534" i="16"/>
  <c r="F533" i="16"/>
  <c r="F532" i="16"/>
  <c r="F531" i="16"/>
  <c r="F530" i="16"/>
  <c r="F529" i="16"/>
  <c r="F528" i="16"/>
  <c r="F527" i="16"/>
  <c r="F526" i="16"/>
  <c r="F525" i="16"/>
  <c r="F524" i="16"/>
  <c r="F523" i="16"/>
  <c r="F522" i="16"/>
  <c r="F521" i="16"/>
  <c r="F520" i="16"/>
  <c r="F519" i="16"/>
  <c r="F518" i="16"/>
  <c r="F517" i="16"/>
  <c r="F516" i="16"/>
  <c r="F515" i="16"/>
  <c r="F514" i="16"/>
  <c r="F513" i="16"/>
  <c r="F512" i="16"/>
  <c r="F511" i="16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F476" i="16"/>
  <c r="F475" i="16"/>
  <c r="F474" i="16"/>
  <c r="F473" i="16"/>
  <c r="F472" i="16"/>
  <c r="F471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2" i="16"/>
  <c r="F451" i="16"/>
  <c r="F450" i="16"/>
  <c r="F449" i="16"/>
  <c r="F448" i="16"/>
  <c r="F447" i="16"/>
  <c r="F446" i="16"/>
  <c r="F445" i="16"/>
  <c r="F444" i="16"/>
  <c r="F443" i="16"/>
  <c r="F442" i="16"/>
  <c r="F441" i="16"/>
  <c r="F440" i="16"/>
  <c r="F439" i="16"/>
  <c r="F438" i="16"/>
  <c r="F437" i="16"/>
  <c r="F436" i="16"/>
  <c r="F435" i="16"/>
  <c r="F434" i="16"/>
  <c r="F433" i="16"/>
  <c r="F432" i="16"/>
  <c r="F431" i="16"/>
  <c r="F430" i="16"/>
  <c r="F429" i="16"/>
  <c r="F428" i="16"/>
  <c r="F427" i="16"/>
  <c r="F426" i="16"/>
  <c r="F425" i="16"/>
  <c r="F424" i="16"/>
  <c r="F423" i="16"/>
  <c r="F422" i="16"/>
  <c r="F421" i="16"/>
  <c r="F420" i="16"/>
  <c r="F419" i="16"/>
  <c r="F418" i="16"/>
  <c r="F417" i="16"/>
  <c r="F416" i="16"/>
  <c r="F415" i="16"/>
  <c r="F414" i="16"/>
  <c r="F413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400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8" i="16"/>
  <c r="F347" i="16"/>
  <c r="F346" i="16"/>
  <c r="F345" i="16"/>
  <c r="F344" i="16"/>
  <c r="F343" i="16"/>
  <c r="F342" i="16"/>
  <c r="F341" i="16"/>
  <c r="F340" i="16"/>
  <c r="F339" i="16"/>
  <c r="F338" i="16"/>
  <c r="F337" i="16"/>
  <c r="F336" i="16"/>
  <c r="F335" i="16"/>
  <c r="F334" i="16"/>
  <c r="F333" i="16"/>
  <c r="F332" i="16"/>
  <c r="F331" i="16"/>
  <c r="F330" i="16"/>
  <c r="F329" i="16"/>
  <c r="F328" i="16"/>
  <c r="F327" i="16"/>
  <c r="F326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E5" i="16" s="1"/>
  <c r="F12" i="16"/>
  <c r="F11" i="16"/>
  <c r="F10" i="16"/>
  <c r="F9" i="16"/>
  <c r="F8" i="16"/>
  <c r="J4" i="22"/>
  <c r="J5" i="22"/>
  <c r="J6" i="22"/>
  <c r="J7" i="22"/>
  <c r="J8" i="22"/>
  <c r="J9" i="22"/>
  <c r="J10" i="22"/>
  <c r="J11" i="22"/>
  <c r="J13" i="22"/>
  <c r="D3" i="22"/>
  <c r="D5" i="22"/>
  <c r="D6" i="22"/>
  <c r="D7" i="22"/>
  <c r="D8" i="22"/>
  <c r="D9" i="22"/>
  <c r="D4" i="22"/>
  <c r="F771" i="15"/>
  <c r="F770" i="15"/>
  <c r="F769" i="15"/>
  <c r="F768" i="15"/>
  <c r="F767" i="15"/>
  <c r="F766" i="15"/>
  <c r="F765" i="15"/>
  <c r="F764" i="15"/>
  <c r="F763" i="15"/>
  <c r="F762" i="15"/>
  <c r="F761" i="15"/>
  <c r="F760" i="15"/>
  <c r="F759" i="15"/>
  <c r="F758" i="15"/>
  <c r="F757" i="15"/>
  <c r="F756" i="15"/>
  <c r="F755" i="15"/>
  <c r="F754" i="15"/>
  <c r="F753" i="15"/>
  <c r="F752" i="15"/>
  <c r="F751" i="15"/>
  <c r="F750" i="15"/>
  <c r="F749" i="15"/>
  <c r="F748" i="15"/>
  <c r="F747" i="15"/>
  <c r="F746" i="15"/>
  <c r="F745" i="15"/>
  <c r="F744" i="15"/>
  <c r="F743" i="15"/>
  <c r="F742" i="15"/>
  <c r="F741" i="15"/>
  <c r="F740" i="15"/>
  <c r="F739" i="15"/>
  <c r="F738" i="15"/>
  <c r="F737" i="15"/>
  <c r="F736" i="15"/>
  <c r="F735" i="15"/>
  <c r="F734" i="15"/>
  <c r="F733" i="15"/>
  <c r="F732" i="15"/>
  <c r="F731" i="15"/>
  <c r="F730" i="15"/>
  <c r="F729" i="15"/>
  <c r="F728" i="15"/>
  <c r="F727" i="15"/>
  <c r="F726" i="15"/>
  <c r="F725" i="15"/>
  <c r="F724" i="15"/>
  <c r="F723" i="15"/>
  <c r="F722" i="15"/>
  <c r="F721" i="15"/>
  <c r="F720" i="15"/>
  <c r="F719" i="15"/>
  <c r="F718" i="15"/>
  <c r="F717" i="15"/>
  <c r="F716" i="15"/>
  <c r="F715" i="15"/>
  <c r="F714" i="15"/>
  <c r="F713" i="15"/>
  <c r="F712" i="15"/>
  <c r="F711" i="15"/>
  <c r="F710" i="15"/>
  <c r="F709" i="15"/>
  <c r="F708" i="15"/>
  <c r="F707" i="15"/>
  <c r="F706" i="15"/>
  <c r="F705" i="15"/>
  <c r="F704" i="15"/>
  <c r="F703" i="15"/>
  <c r="F702" i="15"/>
  <c r="F701" i="15"/>
  <c r="F700" i="15"/>
  <c r="F699" i="15"/>
  <c r="F698" i="15"/>
  <c r="F697" i="15"/>
  <c r="F696" i="15"/>
  <c r="F695" i="15"/>
  <c r="F694" i="15"/>
  <c r="F693" i="15"/>
  <c r="F692" i="15"/>
  <c r="F691" i="15"/>
  <c r="F690" i="15"/>
  <c r="F689" i="15"/>
  <c r="F688" i="15"/>
  <c r="F687" i="15"/>
  <c r="F686" i="15"/>
  <c r="F685" i="15"/>
  <c r="F684" i="15"/>
  <c r="F683" i="15"/>
  <c r="F682" i="15"/>
  <c r="F681" i="15"/>
  <c r="F680" i="15"/>
  <c r="F679" i="15"/>
  <c r="F678" i="15"/>
  <c r="F677" i="15"/>
  <c r="F676" i="15"/>
  <c r="F675" i="15"/>
  <c r="F674" i="15"/>
  <c r="F673" i="15"/>
  <c r="F672" i="15"/>
  <c r="F671" i="15"/>
  <c r="F670" i="15"/>
  <c r="F669" i="15"/>
  <c r="F668" i="15"/>
  <c r="F667" i="15"/>
  <c r="F666" i="15"/>
  <c r="F665" i="15"/>
  <c r="F664" i="15"/>
  <c r="F663" i="15"/>
  <c r="F662" i="15"/>
  <c r="F661" i="15"/>
  <c r="F660" i="15"/>
  <c r="F659" i="15"/>
  <c r="F658" i="15"/>
  <c r="F657" i="15"/>
  <c r="F656" i="15"/>
  <c r="F655" i="15"/>
  <c r="F654" i="15"/>
  <c r="F653" i="15"/>
  <c r="F652" i="15"/>
  <c r="F651" i="15"/>
  <c r="F650" i="15"/>
  <c r="F649" i="15"/>
  <c r="F648" i="15"/>
  <c r="F647" i="15"/>
  <c r="F646" i="15"/>
  <c r="F645" i="15"/>
  <c r="F644" i="15"/>
  <c r="F643" i="15"/>
  <c r="F642" i="15"/>
  <c r="F641" i="15"/>
  <c r="F640" i="15"/>
  <c r="F639" i="15"/>
  <c r="F638" i="15"/>
  <c r="F637" i="15"/>
  <c r="F636" i="15"/>
  <c r="F635" i="15"/>
  <c r="F634" i="15"/>
  <c r="F633" i="15"/>
  <c r="F632" i="15"/>
  <c r="F631" i="15"/>
  <c r="F630" i="15"/>
  <c r="F629" i="15"/>
  <c r="F628" i="15"/>
  <c r="F627" i="15"/>
  <c r="F626" i="15"/>
  <c r="F625" i="15"/>
  <c r="F624" i="15"/>
  <c r="F623" i="15"/>
  <c r="F622" i="15"/>
  <c r="F621" i="15"/>
  <c r="F620" i="15"/>
  <c r="F619" i="15"/>
  <c r="F618" i="15"/>
  <c r="F617" i="15"/>
  <c r="F616" i="15"/>
  <c r="F615" i="15"/>
  <c r="F614" i="15"/>
  <c r="F613" i="15"/>
  <c r="F612" i="15"/>
  <c r="F611" i="15"/>
  <c r="F610" i="15"/>
  <c r="F609" i="15"/>
  <c r="F608" i="15"/>
  <c r="F607" i="15"/>
  <c r="F606" i="15"/>
  <c r="F605" i="15"/>
  <c r="F604" i="15"/>
  <c r="F603" i="15"/>
  <c r="F602" i="15"/>
  <c r="F601" i="15"/>
  <c r="F600" i="15"/>
  <c r="F599" i="15"/>
  <c r="F598" i="15"/>
  <c r="F597" i="15"/>
  <c r="F596" i="15"/>
  <c r="F595" i="15"/>
  <c r="F594" i="15"/>
  <c r="F593" i="15"/>
  <c r="F592" i="15"/>
  <c r="F591" i="15"/>
  <c r="F590" i="15"/>
  <c r="F589" i="15"/>
  <c r="F588" i="15"/>
  <c r="F587" i="15"/>
  <c r="F586" i="15"/>
  <c r="F585" i="15"/>
  <c r="F584" i="15"/>
  <c r="F583" i="15"/>
  <c r="F582" i="15"/>
  <c r="F581" i="15"/>
  <c r="F580" i="15"/>
  <c r="F579" i="15"/>
  <c r="F578" i="15"/>
  <c r="F577" i="15"/>
  <c r="F576" i="15"/>
  <c r="F575" i="15"/>
  <c r="F574" i="15"/>
  <c r="F573" i="15"/>
  <c r="F572" i="15"/>
  <c r="F571" i="15"/>
  <c r="F570" i="15"/>
  <c r="F569" i="15"/>
  <c r="F568" i="15"/>
  <c r="F567" i="15"/>
  <c r="F566" i="15"/>
  <c r="F565" i="15"/>
  <c r="F564" i="15"/>
  <c r="F563" i="15"/>
  <c r="F562" i="15"/>
  <c r="F561" i="15"/>
  <c r="F560" i="15"/>
  <c r="F559" i="15"/>
  <c r="F558" i="15"/>
  <c r="F557" i="15"/>
  <c r="F556" i="15"/>
  <c r="F555" i="15"/>
  <c r="F554" i="15"/>
  <c r="F553" i="15"/>
  <c r="F552" i="15"/>
  <c r="F551" i="15"/>
  <c r="F550" i="15"/>
  <c r="F549" i="15"/>
  <c r="F548" i="15"/>
  <c r="F547" i="15"/>
  <c r="F546" i="15"/>
  <c r="F545" i="15"/>
  <c r="F544" i="15"/>
  <c r="F543" i="15"/>
  <c r="F542" i="15"/>
  <c r="F541" i="15"/>
  <c r="F540" i="15"/>
  <c r="F539" i="15"/>
  <c r="F538" i="15"/>
  <c r="F537" i="15"/>
  <c r="F536" i="15"/>
  <c r="F535" i="15"/>
  <c r="F534" i="15"/>
  <c r="F533" i="15"/>
  <c r="F532" i="15"/>
  <c r="F531" i="15"/>
  <c r="F530" i="15"/>
  <c r="F529" i="15"/>
  <c r="F528" i="15"/>
  <c r="F527" i="15"/>
  <c r="F526" i="15"/>
  <c r="F525" i="15"/>
  <c r="F524" i="15"/>
  <c r="F523" i="15"/>
  <c r="F522" i="15"/>
  <c r="F521" i="15"/>
  <c r="F520" i="15"/>
  <c r="F519" i="15"/>
  <c r="F518" i="15"/>
  <c r="F517" i="15"/>
  <c r="F516" i="15"/>
  <c r="F515" i="15"/>
  <c r="F514" i="15"/>
  <c r="F513" i="15"/>
  <c r="F512" i="15"/>
  <c r="F511" i="15"/>
  <c r="F510" i="15"/>
  <c r="F509" i="15"/>
  <c r="F508" i="15"/>
  <c r="F507" i="15"/>
  <c r="F506" i="15"/>
  <c r="F505" i="15"/>
  <c r="F504" i="15"/>
  <c r="F503" i="15"/>
  <c r="F502" i="15"/>
  <c r="F501" i="15"/>
  <c r="F500" i="15"/>
  <c r="F499" i="15"/>
  <c r="F498" i="15"/>
  <c r="F497" i="15"/>
  <c r="F496" i="15"/>
  <c r="F495" i="15"/>
  <c r="F494" i="15"/>
  <c r="F493" i="15"/>
  <c r="F492" i="15"/>
  <c r="F491" i="15"/>
  <c r="F490" i="15"/>
  <c r="F489" i="15"/>
  <c r="F488" i="15"/>
  <c r="F487" i="15"/>
  <c r="F486" i="15"/>
  <c r="F485" i="15"/>
  <c r="F484" i="15"/>
  <c r="F483" i="15"/>
  <c r="F482" i="15"/>
  <c r="F481" i="15"/>
  <c r="F480" i="15"/>
  <c r="F479" i="15"/>
  <c r="F478" i="15"/>
  <c r="F477" i="15"/>
  <c r="F476" i="15"/>
  <c r="F475" i="15"/>
  <c r="F474" i="15"/>
  <c r="F473" i="15"/>
  <c r="F472" i="15"/>
  <c r="F471" i="15"/>
  <c r="F470" i="15"/>
  <c r="F469" i="15"/>
  <c r="F468" i="15"/>
  <c r="F467" i="15"/>
  <c r="F466" i="15"/>
  <c r="F465" i="15"/>
  <c r="F464" i="15"/>
  <c r="F463" i="15"/>
  <c r="F462" i="15"/>
  <c r="F461" i="15"/>
  <c r="F460" i="15"/>
  <c r="F459" i="15"/>
  <c r="F458" i="15"/>
  <c r="F457" i="15"/>
  <c r="F456" i="15"/>
  <c r="F455" i="15"/>
  <c r="F454" i="15"/>
  <c r="F453" i="15"/>
  <c r="F452" i="15"/>
  <c r="F451" i="15"/>
  <c r="F450" i="15"/>
  <c r="F449" i="15"/>
  <c r="F448" i="15"/>
  <c r="F447" i="15"/>
  <c r="F446" i="15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2" i="15"/>
  <c r="F431" i="15"/>
  <c r="F430" i="15"/>
  <c r="F429" i="15"/>
  <c r="F428" i="15"/>
  <c r="F427" i="15"/>
  <c r="F426" i="15"/>
  <c r="F425" i="15"/>
  <c r="F424" i="15"/>
  <c r="F423" i="15"/>
  <c r="F422" i="15"/>
  <c r="F421" i="15"/>
  <c r="F420" i="15"/>
  <c r="F419" i="15"/>
  <c r="F418" i="15"/>
  <c r="F417" i="15"/>
  <c r="F416" i="15"/>
  <c r="F415" i="15"/>
  <c r="F414" i="15"/>
  <c r="F413" i="15"/>
  <c r="F412" i="15"/>
  <c r="F411" i="15"/>
  <c r="F410" i="15"/>
  <c r="F409" i="15"/>
  <c r="F408" i="15"/>
  <c r="F407" i="15"/>
  <c r="F406" i="15"/>
  <c r="F405" i="15"/>
  <c r="F404" i="15"/>
  <c r="F403" i="15"/>
  <c r="F402" i="15"/>
  <c r="F401" i="15"/>
  <c r="F400" i="15"/>
  <c r="F399" i="15"/>
  <c r="F398" i="15"/>
  <c r="F397" i="15"/>
  <c r="F396" i="15"/>
  <c r="F395" i="15"/>
  <c r="F394" i="15"/>
  <c r="F393" i="15"/>
  <c r="F392" i="15"/>
  <c r="F391" i="15"/>
  <c r="F390" i="15"/>
  <c r="F389" i="15"/>
  <c r="F388" i="15"/>
  <c r="F387" i="15"/>
  <c r="F386" i="15"/>
  <c r="F385" i="15"/>
  <c r="F384" i="15"/>
  <c r="F383" i="15"/>
  <c r="F382" i="15"/>
  <c r="F381" i="15"/>
  <c r="F380" i="15"/>
  <c r="F379" i="15"/>
  <c r="F378" i="15"/>
  <c r="F377" i="15"/>
  <c r="F376" i="15"/>
  <c r="F375" i="15"/>
  <c r="F374" i="15"/>
  <c r="F373" i="15"/>
  <c r="F372" i="15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53" i="15"/>
  <c r="F352" i="15"/>
  <c r="F351" i="15"/>
  <c r="F350" i="15"/>
  <c r="F349" i="15"/>
  <c r="F348" i="15"/>
  <c r="F347" i="15"/>
  <c r="F346" i="15"/>
  <c r="F345" i="15"/>
  <c r="F344" i="15"/>
  <c r="F343" i="15"/>
  <c r="F342" i="15"/>
  <c r="F341" i="15"/>
  <c r="F340" i="15"/>
  <c r="F339" i="15"/>
  <c r="F338" i="15"/>
  <c r="F337" i="15"/>
  <c r="F336" i="15"/>
  <c r="F335" i="15"/>
  <c r="F334" i="15"/>
  <c r="F333" i="15"/>
  <c r="F332" i="15"/>
  <c r="F331" i="15"/>
  <c r="F330" i="15"/>
  <c r="F329" i="15"/>
  <c r="F328" i="15"/>
  <c r="F327" i="15"/>
  <c r="F326" i="15"/>
  <c r="F325" i="15"/>
  <c r="F324" i="15"/>
  <c r="F323" i="15"/>
  <c r="F322" i="15"/>
  <c r="F321" i="15"/>
  <c r="F320" i="15"/>
  <c r="F319" i="15"/>
  <c r="F318" i="15"/>
  <c r="F317" i="15"/>
  <c r="F316" i="15"/>
  <c r="F315" i="15"/>
  <c r="F314" i="15"/>
  <c r="F313" i="15"/>
  <c r="F312" i="15"/>
  <c r="F311" i="15"/>
  <c r="F310" i="15"/>
  <c r="F309" i="15"/>
  <c r="F308" i="15"/>
  <c r="F307" i="15"/>
  <c r="F306" i="15"/>
  <c r="F305" i="15"/>
  <c r="F304" i="15"/>
  <c r="F303" i="15"/>
  <c r="F302" i="15"/>
  <c r="F301" i="15"/>
  <c r="F300" i="15"/>
  <c r="F299" i="15"/>
  <c r="F298" i="15"/>
  <c r="F297" i="15"/>
  <c r="F296" i="15"/>
  <c r="F295" i="15"/>
  <c r="F294" i="15"/>
  <c r="F293" i="15"/>
  <c r="F292" i="15"/>
  <c r="F291" i="15"/>
  <c r="F290" i="15"/>
  <c r="F289" i="15"/>
  <c r="F288" i="15"/>
  <c r="F287" i="15"/>
  <c r="F286" i="15"/>
  <c r="F285" i="15"/>
  <c r="F284" i="15"/>
  <c r="F283" i="15"/>
  <c r="F282" i="15"/>
  <c r="F281" i="15"/>
  <c r="F280" i="15"/>
  <c r="F279" i="15"/>
  <c r="F278" i="15"/>
  <c r="F277" i="15"/>
  <c r="F276" i="15"/>
  <c r="F275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D8" i="23" l="1"/>
  <c r="L8" i="23"/>
  <c r="L7" i="23"/>
  <c r="L6" i="23"/>
  <c r="I14" i="22"/>
  <c r="D5" i="23" s="1"/>
  <c r="E5" i="20"/>
  <c r="K7" i="23" s="1"/>
  <c r="E5" i="15"/>
  <c r="E7" i="23" s="1"/>
  <c r="L12" i="23"/>
  <c r="E5" i="18"/>
  <c r="E5" i="17"/>
  <c r="E5" i="19"/>
  <c r="E5" i="14"/>
  <c r="G7" i="23" s="1"/>
  <c r="A1" i="15"/>
  <c r="A1" i="16"/>
  <c r="A1" i="14"/>
  <c r="A1" i="19"/>
  <c r="A1" i="17"/>
  <c r="A1" i="18"/>
  <c r="A1" i="20"/>
  <c r="A1" i="21"/>
  <c r="G19" i="22" l="1"/>
  <c r="F19" i="22"/>
  <c r="F4" i="21"/>
  <c r="E4" i="21"/>
  <c r="F4" i="20"/>
  <c r="E4" i="20"/>
  <c r="F4" i="19"/>
  <c r="E4" i="19"/>
  <c r="F4" i="18"/>
  <c r="E4" i="18"/>
  <c r="F4" i="17"/>
  <c r="E4" i="17"/>
  <c r="F4" i="16"/>
  <c r="E4" i="16"/>
  <c r="F4" i="15"/>
  <c r="E4" i="15"/>
  <c r="F4" i="14"/>
  <c r="E4" i="14"/>
  <c r="L13" i="23" l="1"/>
  <c r="E9" i="23"/>
  <c r="E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E3" authorId="0" shapeId="0" xr:uid="{915B91C7-C25B-41A1-945D-AAF563F087D7}">
      <text>
        <r>
          <rPr>
            <sz val="9"/>
            <color indexed="81"/>
            <rFont val="Tahoma"/>
            <family val="2"/>
          </rPr>
          <t xml:space="preserve">nprp0vem:
Indicate - Mr., Ms., etc.
</t>
        </r>
      </text>
    </comment>
    <comment ref="G3" authorId="0" shapeId="0" xr:uid="{8EC0A140-2FEF-4216-9A0C-733198322876}">
      <text>
        <r>
          <rPr>
            <sz val="9"/>
            <color indexed="81"/>
            <rFont val="Tahoma"/>
            <family val="2"/>
          </rPr>
          <t xml:space="preserve">nprp0vem:
Indicate - Mr., Ms., etc.
</t>
        </r>
      </text>
    </comment>
    <comment ref="B6" authorId="0" shapeId="0" xr:uid="{E6C69645-7C5F-42E1-8E6F-05B23A1F348C}">
      <text>
        <r>
          <rPr>
            <sz val="9"/>
            <color indexed="81"/>
            <rFont val="Tahoma"/>
            <family val="2"/>
          </rPr>
          <t>nprp0vem:
Use two letter postal abbreviation - NY, CA, etc.</t>
        </r>
      </text>
    </comment>
    <comment ref="B8" authorId="0" shapeId="0" xr:uid="{7A8DB9EB-BEDF-45CD-989F-37091B9CF4B7}">
      <text>
        <r>
          <rPr>
            <sz val="9"/>
            <color indexed="81"/>
            <rFont val="Tahoma"/>
            <family val="2"/>
          </rPr>
          <t>nprp0vem:
Use five digit NAIC code.</t>
        </r>
      </text>
    </comment>
    <comment ref="E8" authorId="0" shapeId="0" xr:uid="{CD670935-D99B-4E02-8973-C8656EF2FBE1}">
      <text>
        <r>
          <rPr>
            <sz val="9"/>
            <color indexed="81"/>
            <rFont val="Tahoma"/>
            <family val="2"/>
          </rPr>
          <t>nprp0vem:
Use two letter postal abbreviation - NY, CA, etc.</t>
        </r>
      </text>
    </comment>
    <comment ref="G8" authorId="0" shapeId="0" xr:uid="{BFB89E51-9534-4120-BB33-F26069D32F91}">
      <text>
        <r>
          <rPr>
            <sz val="9"/>
            <color indexed="81"/>
            <rFont val="Tahoma"/>
            <family val="2"/>
          </rPr>
          <t>nprp0vem:
Use two letter postal abbreviation - NY, CA, etc.</t>
        </r>
      </text>
    </comment>
    <comment ref="B9" authorId="0" shapeId="0" xr:uid="{0EDE4D27-5AFD-4859-B8AC-CE74AD13D5DA}">
      <text>
        <r>
          <rPr>
            <sz val="9"/>
            <color indexed="81"/>
            <rFont val="Tahoma"/>
            <family val="2"/>
          </rPr>
          <t>nprp0vem:
Use four digit NAIC Group Code.</t>
        </r>
      </text>
    </comment>
  </commentList>
</comments>
</file>

<file path=xl/sharedStrings.xml><?xml version="1.0" encoding="utf-8"?>
<sst xmlns="http://schemas.openxmlformats.org/spreadsheetml/2006/main" count="153" uniqueCount="62">
  <si>
    <t>A)</t>
  </si>
  <si>
    <t>General Information</t>
  </si>
  <si>
    <t>INSURER</t>
  </si>
  <si>
    <t xml:space="preserve">NAME  </t>
  </si>
  <si>
    <t xml:space="preserve">SALUTATION  </t>
  </si>
  <si>
    <t xml:space="preserve">ADDRESS  </t>
  </si>
  <si>
    <t xml:space="preserve">LAST NAME  </t>
  </si>
  <si>
    <t xml:space="preserve">CITY  </t>
  </si>
  <si>
    <t xml:space="preserve">FIRST, MI  </t>
  </si>
  <si>
    <t xml:space="preserve">STATE  </t>
  </si>
  <si>
    <t xml:space="preserve">ZIP CODE  </t>
  </si>
  <si>
    <t xml:space="preserve">NAIC CODE #  </t>
  </si>
  <si>
    <t xml:space="preserve">GROUP #  </t>
  </si>
  <si>
    <t xml:space="preserve">FAX NUMBER  </t>
  </si>
  <si>
    <t xml:space="preserve">E-MAIL ADDRESS  </t>
  </si>
  <si>
    <t>B)</t>
  </si>
  <si>
    <t>01 - Fire</t>
  </si>
  <si>
    <t>02.1 - Allied Lines</t>
  </si>
  <si>
    <t>03 - Farmowners Multiple Peril</t>
  </si>
  <si>
    <t>12 - Earthquake</t>
  </si>
  <si>
    <t xml:space="preserve">Data Required  </t>
  </si>
  <si>
    <t>04 - Homeowners Multiple Peril</t>
  </si>
  <si>
    <t>21.1 - Private Passenger Auto Physical Damage</t>
  </si>
  <si>
    <t>ZIP Code</t>
  </si>
  <si>
    <t>Pager (optional)</t>
  </si>
  <si>
    <t>Business Phone</t>
  </si>
  <si>
    <t>DISASTER LIAISON</t>
  </si>
  <si>
    <t>BACKUP LIAISON</t>
  </si>
  <si>
    <t>Report Totals</t>
  </si>
  <si>
    <t>02.3 - Federal Flood</t>
  </si>
  <si>
    <t>02.5 - Private Flood</t>
  </si>
  <si>
    <t>Amount of Insurance In-Force</t>
  </si>
  <si>
    <t>Number of Policies In-Force</t>
  </si>
  <si>
    <t>Please report whole dollar amounts (rounded up or down as needed)</t>
  </si>
  <si>
    <t>Amount of Insurance In-Force                                      (Gross Exposure)</t>
  </si>
  <si>
    <t>Number of Policies     In-Force</t>
  </si>
  <si>
    <r>
      <t xml:space="preserve">Include data to reflect the </t>
    </r>
    <r>
      <rPr>
        <b/>
        <sz val="14"/>
        <color rgb="FF0066FF"/>
        <rFont val="Calibri"/>
        <family val="2"/>
        <scheme val="minor"/>
      </rPr>
      <t>Personal Lines</t>
    </r>
    <r>
      <rPr>
        <b/>
        <sz val="10"/>
        <color theme="0"/>
        <rFont val="Calibri"/>
        <family val="2"/>
        <scheme val="minor"/>
      </rPr>
      <t xml:space="preserve"> portion of premiums reported on Page 19 of the Annual Statement, for the following lines:</t>
    </r>
  </si>
  <si>
    <t>Actual Number of Vehicles Insured</t>
  </si>
  <si>
    <t>Data quality checks</t>
  </si>
  <si>
    <t>Number of ZIPs that have more Auto Policies than Vehicle count</t>
  </si>
  <si>
    <t>Fire</t>
  </si>
  <si>
    <t>Allied lines</t>
  </si>
  <si>
    <t>Federal Flood</t>
  </si>
  <si>
    <t>Private Flood</t>
  </si>
  <si>
    <t>Farmowners Multiple Peril</t>
  </si>
  <si>
    <t>Homeowners Multiple Peril</t>
  </si>
  <si>
    <t>Earthquake</t>
  </si>
  <si>
    <t>Auto</t>
  </si>
  <si>
    <t>NOTE: This entire sheet is protected, and not editable.</t>
  </si>
  <si>
    <t>Exposure reported instead of vehicle count. (Reports over 5k)</t>
  </si>
  <si>
    <t>If a policy, then an exposure. And         If an exposure, then a policy.</t>
  </si>
  <si>
    <t>Difference between Fire and Allied Lines. POLICY COUNT</t>
  </si>
  <si>
    <t>Difference between Fire and Allied Lines. GROSS EXPOSURE</t>
  </si>
  <si>
    <t>After Business Hours Phone  (Required)</t>
  </si>
  <si>
    <t>Auto is excluded</t>
  </si>
  <si>
    <t>All General information is filled out</t>
  </si>
  <si>
    <t>Counts are integers</t>
  </si>
  <si>
    <t>Aggregate</t>
  </si>
  <si>
    <t>Data is numerical</t>
  </si>
  <si>
    <t>Vehicle and policy counts equal? RED=Yes=Check data</t>
  </si>
  <si>
    <t>Check Numerical Entries</t>
  </si>
  <si>
    <t>DATA AS OF : 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</si>
</sst>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21" x14ac:knownFonts="1">
    <font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0"/>
      <color rgb="FF0066FF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12"/>
      <color rgb="FFFF0000"/>
      <name val="Arial"/>
      <family val="2"/>
    </font>
    <font>
      <b/>
      <sz val="16"/>
      <color rgb="FF0066FF"/>
      <name val="Calibri"/>
      <family val="2"/>
      <scheme val="minor"/>
    </font>
    <font>
      <sz val="12"/>
      <color theme="1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6">
    <xf numFmtId="0" fontId="0" fillId="0" borderId="0" xfId="0"/>
    <xf numFmtId="0" fontId="2" fillId="3" borderId="2" xfId="2" applyAlignment="1" applyProtection="1">
      <alignment horizontal="center"/>
    </xf>
    <xf numFmtId="0" fontId="2" fillId="3" borderId="2" xfId="2" applyAlignment="1" applyProtection="1">
      <alignment horizontal="right"/>
    </xf>
    <xf numFmtId="0" fontId="2" fillId="3" borderId="2" xfId="2"/>
    <xf numFmtId="3" fontId="1" fillId="2" borderId="1" xfId="1" applyNumberFormat="1" applyProtection="1">
      <protection locked="0"/>
    </xf>
    <xf numFmtId="0" fontId="2" fillId="3" borderId="3" xfId="2" applyBorder="1"/>
    <xf numFmtId="0" fontId="2" fillId="3" borderId="2" xfId="2" applyAlignment="1"/>
    <xf numFmtId="0" fontId="2" fillId="3" borderId="2" xfId="2" applyAlignment="1">
      <alignment wrapText="1"/>
    </xf>
    <xf numFmtId="0" fontId="10" fillId="4" borderId="0" xfId="0" applyFont="1" applyFill="1"/>
    <xf numFmtId="0" fontId="2" fillId="3" borderId="2" xfId="2" applyAlignment="1" applyProtection="1">
      <alignment horizontal="center" vertical="center" wrapText="1"/>
    </xf>
    <xf numFmtId="0" fontId="6" fillId="2" borderId="1" xfId="3" applyFill="1" applyBorder="1" applyAlignment="1" applyProtection="1">
      <alignment wrapText="1"/>
      <protection locked="0"/>
    </xf>
    <xf numFmtId="0" fontId="10" fillId="4" borderId="4" xfId="0" applyFont="1" applyFill="1" applyBorder="1"/>
    <xf numFmtId="0" fontId="2" fillId="3" borderId="3" xfId="2" applyBorder="1" applyAlignment="1">
      <alignment horizontal="left"/>
    </xf>
    <xf numFmtId="0" fontId="9" fillId="3" borderId="2" xfId="2" applyFont="1" applyAlignment="1" applyProtection="1">
      <alignment horizontal="center" vertical="center" wrapText="1"/>
    </xf>
    <xf numFmtId="0" fontId="11" fillId="3" borderId="2" xfId="2" applyFont="1" applyAlignment="1" applyProtection="1">
      <alignment horizontal="center" vertical="center" wrapText="1"/>
    </xf>
    <xf numFmtId="0" fontId="8" fillId="3" borderId="2" xfId="2" applyFont="1" applyAlignment="1" applyProtection="1">
      <alignment horizontal="center" vertical="center" wrapText="1"/>
    </xf>
    <xf numFmtId="0" fontId="12" fillId="4" borderId="0" xfId="0" applyFont="1" applyFill="1"/>
    <xf numFmtId="0" fontId="0" fillId="0" borderId="0" xfId="0" applyAlignment="1">
      <alignment wrapText="1"/>
    </xf>
    <xf numFmtId="0" fontId="13" fillId="5" borderId="0" xfId="0" applyFont="1" applyFill="1"/>
    <xf numFmtId="0" fontId="13" fillId="0" borderId="0" xfId="0" applyFont="1"/>
    <xf numFmtId="0" fontId="14" fillId="0" borderId="0" xfId="0" applyFont="1"/>
    <xf numFmtId="0" fontId="0" fillId="4" borderId="0" xfId="0" applyFill="1"/>
    <xf numFmtId="0" fontId="15" fillId="4" borderId="0" xfId="0" applyFont="1" applyFill="1"/>
    <xf numFmtId="0" fontId="17" fillId="0" borderId="0" xfId="0" applyFont="1" applyAlignment="1">
      <alignment horizontal="center" vertical="center" wrapText="1"/>
    </xf>
    <xf numFmtId="0" fontId="2" fillId="3" borderId="5" xfId="2" applyBorder="1" applyAlignment="1" applyProtection="1">
      <alignment horizontal="center"/>
    </xf>
    <xf numFmtId="0" fontId="2" fillId="3" borderId="14" xfId="2" applyBorder="1" applyAlignment="1" applyProtection="1">
      <alignment horizontal="center"/>
    </xf>
    <xf numFmtId="0" fontId="2" fillId="3" borderId="15" xfId="2" applyBorder="1" applyAlignment="1" applyProtection="1">
      <alignment horizontal="center"/>
    </xf>
    <xf numFmtId="0" fontId="10" fillId="4" borderId="16" xfId="0" applyFont="1" applyFill="1" applyBorder="1"/>
    <xf numFmtId="0" fontId="10" fillId="4" borderId="17" xfId="0" applyFont="1" applyFill="1" applyBorder="1"/>
    <xf numFmtId="0" fontId="2" fillId="3" borderId="20" xfId="2" applyBorder="1" applyAlignment="1" applyProtection="1">
      <alignment horizontal="right"/>
    </xf>
    <xf numFmtId="0" fontId="1" fillId="2" borderId="1" xfId="1" applyAlignment="1" applyProtection="1">
      <alignment wrapText="1"/>
      <protection locked="0"/>
    </xf>
    <xf numFmtId="0" fontId="1" fillId="2" borderId="21" xfId="1" applyBorder="1" applyAlignment="1" applyProtection="1">
      <alignment wrapText="1"/>
      <protection locked="0"/>
    </xf>
    <xf numFmtId="49" fontId="1" fillId="2" borderId="1" xfId="1" applyNumberFormat="1" applyAlignment="1" applyProtection="1">
      <alignment wrapText="1"/>
      <protection locked="0"/>
    </xf>
    <xf numFmtId="49" fontId="1" fillId="2" borderId="21" xfId="1" applyNumberFormat="1" applyBorder="1" applyAlignment="1" applyProtection="1">
      <alignment wrapText="1"/>
      <protection locked="0"/>
    </xf>
    <xf numFmtId="0" fontId="10" fillId="4" borderId="22" xfId="0" applyFont="1" applyFill="1" applyBorder="1"/>
    <xf numFmtId="0" fontId="2" fillId="3" borderId="2" xfId="2" applyAlignment="1" applyProtection="1">
      <alignment horizontal="right" wrapText="1"/>
    </xf>
    <xf numFmtId="0" fontId="6" fillId="2" borderId="21" xfId="3" applyFill="1" applyBorder="1" applyAlignment="1" applyProtection="1">
      <alignment wrapText="1"/>
      <protection locked="0"/>
    </xf>
    <xf numFmtId="0" fontId="10" fillId="4" borderId="23" xfId="0" applyFont="1" applyFill="1" applyBorder="1"/>
    <xf numFmtId="0" fontId="10" fillId="4" borderId="24" xfId="0" applyFont="1" applyFill="1" applyBorder="1"/>
    <xf numFmtId="0" fontId="2" fillId="3" borderId="25" xfId="2" applyBorder="1" applyAlignment="1" applyProtection="1">
      <alignment horizontal="right"/>
    </xf>
    <xf numFmtId="0" fontId="1" fillId="2" borderId="26" xfId="1" applyBorder="1" applyAlignment="1" applyProtection="1">
      <alignment wrapText="1"/>
      <protection locked="0"/>
    </xf>
    <xf numFmtId="0" fontId="1" fillId="2" borderId="27" xfId="1" applyBorder="1" applyAlignment="1" applyProtection="1">
      <alignment wrapText="1"/>
      <protection locked="0"/>
    </xf>
    <xf numFmtId="164" fontId="12" fillId="4" borderId="0" xfId="0" applyNumberFormat="1" applyFont="1" applyFill="1"/>
    <xf numFmtId="0" fontId="13" fillId="4" borderId="0" xfId="0" applyFont="1" applyFill="1"/>
    <xf numFmtId="0" fontId="1" fillId="2" borderId="1" xfId="1" applyNumberFormat="1" applyProtection="1">
      <protection locked="0"/>
    </xf>
    <xf numFmtId="3" fontId="1" fillId="2" borderId="29" xfId="1" applyNumberFormat="1" applyBorder="1" applyProtection="1">
      <protection locked="0"/>
    </xf>
    <xf numFmtId="0" fontId="2" fillId="3" borderId="30" xfId="2" applyBorder="1" applyAlignment="1" applyProtection="1">
      <alignment horizontal="center" vertical="center" wrapText="1"/>
    </xf>
    <xf numFmtId="0" fontId="18" fillId="6" borderId="28" xfId="1" applyNumberFormat="1" applyFont="1" applyFill="1" applyBorder="1" applyProtection="1">
      <protection locked="0"/>
    </xf>
    <xf numFmtId="0" fontId="19" fillId="4" borderId="0" xfId="0" applyFont="1" applyFill="1"/>
    <xf numFmtId="165" fontId="2" fillId="3" borderId="2" xfId="4" applyNumberFormat="1" applyFont="1" applyFill="1" applyBorder="1" applyAlignment="1" applyProtection="1">
      <alignment horizontal="right"/>
    </xf>
    <xf numFmtId="0" fontId="4" fillId="3" borderId="18" xfId="2" applyFont="1" applyBorder="1" applyAlignment="1" applyProtection="1">
      <alignment horizontal="center"/>
    </xf>
    <xf numFmtId="0" fontId="4" fillId="3" borderId="6" xfId="2" applyFont="1" applyBorder="1" applyAlignment="1" applyProtection="1">
      <alignment horizontal="center"/>
    </xf>
    <xf numFmtId="0" fontId="4" fillId="3" borderId="5" xfId="2" applyFont="1" applyBorder="1" applyAlignment="1" applyProtection="1">
      <alignment horizontal="center"/>
    </xf>
    <xf numFmtId="0" fontId="4" fillId="3" borderId="19" xfId="2" applyFont="1" applyBorder="1" applyAlignment="1" applyProtection="1">
      <alignment horizontal="center"/>
    </xf>
    <xf numFmtId="0" fontId="5" fillId="3" borderId="5" xfId="2" applyFont="1" applyBorder="1" applyAlignment="1" applyProtection="1">
      <alignment horizontal="center"/>
    </xf>
    <xf numFmtId="0" fontId="5" fillId="3" borderId="11" xfId="2" applyFont="1" applyBorder="1" applyAlignment="1" applyProtection="1">
      <alignment horizontal="center"/>
    </xf>
    <xf numFmtId="0" fontId="5" fillId="3" borderId="6" xfId="2" applyFont="1" applyBorder="1" applyAlignment="1" applyProtection="1">
      <alignment horizontal="center"/>
    </xf>
    <xf numFmtId="0" fontId="2" fillId="3" borderId="7" xfId="2" applyBorder="1" applyAlignment="1" applyProtection="1">
      <alignment horizontal="center" vertical="center" wrapText="1"/>
    </xf>
    <xf numFmtId="0" fontId="2" fillId="3" borderId="12" xfId="2" applyBorder="1" applyAlignment="1" applyProtection="1">
      <alignment horizontal="center" vertical="center" wrapText="1"/>
    </xf>
    <xf numFmtId="0" fontId="2" fillId="3" borderId="8" xfId="2" applyBorder="1" applyAlignment="1" applyProtection="1">
      <alignment horizontal="center" vertical="center" wrapText="1"/>
    </xf>
    <xf numFmtId="0" fontId="2" fillId="3" borderId="9" xfId="2" applyBorder="1" applyAlignment="1" applyProtection="1">
      <alignment horizontal="center" vertical="center" wrapText="1"/>
    </xf>
    <xf numFmtId="0" fontId="2" fillId="3" borderId="13" xfId="2" applyBorder="1" applyAlignment="1" applyProtection="1">
      <alignment horizontal="center" vertical="center" wrapText="1"/>
    </xf>
    <xf numFmtId="0" fontId="2" fillId="3" borderId="10" xfId="2" applyBorder="1" applyAlignment="1" applyProtection="1">
      <alignment horizontal="center" vertical="center" wrapText="1"/>
    </xf>
    <xf numFmtId="0" fontId="2" fillId="3" borderId="5" xfId="2" applyBorder="1" applyAlignment="1" applyProtection="1">
      <alignment horizontal="center" vertical="center"/>
    </xf>
    <xf numFmtId="0" fontId="2" fillId="3" borderId="6" xfId="2" applyBorder="1" applyAlignment="1" applyProtection="1">
      <alignment horizontal="center" vertical="center"/>
    </xf>
    <xf numFmtId="164" fontId="15" fillId="4" borderId="0" xfId="0" applyNumberFormat="1" applyFont="1" applyFill="1"/>
  </cellXfs>
  <cellStyles count="5">
    <cellStyle name="Check Cell" xfId="2" builtinId="23"/>
    <cellStyle name="Comma" xfId="4" builtinId="3"/>
    <cellStyle name="Hyperlink" xfId="3" builtinId="8"/>
    <cellStyle name="Input" xfId="1" builtinId="20"/>
    <cellStyle name="Normal" xfId="0" builtinId="0"/>
  </cellStyles>
  <dxfs count="11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F601-0830-47E4-8DC9-B006E459A43F}">
  <dimension ref="A1:U792"/>
  <sheetViews>
    <sheetView tabSelected="1" workbookViewId="0">
      <selection activeCell="C3" sqref="C3"/>
    </sheetView>
  </sheetViews>
  <sheetFormatPr defaultColWidth="12.5703125" defaultRowHeight="12.75" x14ac:dyDescent="0.2"/>
  <cols>
    <col min="1" max="1" width="6.140625" customWidth="1"/>
    <col min="2" max="2" width="18.5703125" customWidth="1"/>
    <col min="3" max="3" width="44.42578125" customWidth="1"/>
    <col min="4" max="4" width="17.7109375" customWidth="1"/>
    <col min="5" max="5" width="18" customWidth="1"/>
    <col min="6" max="6" width="16.5703125" customWidth="1"/>
    <col min="7" max="7" width="17.140625" customWidth="1"/>
    <col min="8" max="16" width="16.42578125" customWidth="1"/>
    <col min="17" max="17" width="15.140625" customWidth="1"/>
    <col min="18" max="18" width="16.42578125" customWidth="1"/>
    <col min="257" max="257" width="6.140625" customWidth="1"/>
    <col min="258" max="258" width="18.7109375" customWidth="1"/>
    <col min="259" max="259" width="24.85546875" customWidth="1"/>
    <col min="260" max="260" width="17.7109375" customWidth="1"/>
    <col min="261" max="261" width="13" customWidth="1"/>
    <col min="262" max="262" width="12.85546875" customWidth="1"/>
    <col min="263" max="263" width="13.140625" customWidth="1"/>
    <col min="264" max="272" width="16.42578125" customWidth="1"/>
    <col min="273" max="273" width="15.140625" customWidth="1"/>
    <col min="274" max="274" width="16.42578125" customWidth="1"/>
    <col min="513" max="513" width="6.140625" customWidth="1"/>
    <col min="514" max="514" width="18.7109375" customWidth="1"/>
    <col min="515" max="515" width="24.85546875" customWidth="1"/>
    <col min="516" max="516" width="17.7109375" customWidth="1"/>
    <col min="517" max="517" width="13" customWidth="1"/>
    <col min="518" max="518" width="12.85546875" customWidth="1"/>
    <col min="519" max="519" width="13.140625" customWidth="1"/>
    <col min="520" max="528" width="16.42578125" customWidth="1"/>
    <col min="529" max="529" width="15.140625" customWidth="1"/>
    <col min="530" max="530" width="16.42578125" customWidth="1"/>
    <col min="769" max="769" width="6.140625" customWidth="1"/>
    <col min="770" max="770" width="18.7109375" customWidth="1"/>
    <col min="771" max="771" width="24.85546875" customWidth="1"/>
    <col min="772" max="772" width="17.7109375" customWidth="1"/>
    <col min="773" max="773" width="13" customWidth="1"/>
    <col min="774" max="774" width="12.85546875" customWidth="1"/>
    <col min="775" max="775" width="13.140625" customWidth="1"/>
    <col min="776" max="784" width="16.42578125" customWidth="1"/>
    <col min="785" max="785" width="15.140625" customWidth="1"/>
    <col min="786" max="786" width="16.42578125" customWidth="1"/>
    <col min="1025" max="1025" width="6.140625" customWidth="1"/>
    <col min="1026" max="1026" width="18.7109375" customWidth="1"/>
    <col min="1027" max="1027" width="24.85546875" customWidth="1"/>
    <col min="1028" max="1028" width="17.7109375" customWidth="1"/>
    <col min="1029" max="1029" width="13" customWidth="1"/>
    <col min="1030" max="1030" width="12.85546875" customWidth="1"/>
    <col min="1031" max="1031" width="13.140625" customWidth="1"/>
    <col min="1032" max="1040" width="16.42578125" customWidth="1"/>
    <col min="1041" max="1041" width="15.140625" customWidth="1"/>
    <col min="1042" max="1042" width="16.42578125" customWidth="1"/>
    <col min="1281" max="1281" width="6.140625" customWidth="1"/>
    <col min="1282" max="1282" width="18.7109375" customWidth="1"/>
    <col min="1283" max="1283" width="24.85546875" customWidth="1"/>
    <col min="1284" max="1284" width="17.7109375" customWidth="1"/>
    <col min="1285" max="1285" width="13" customWidth="1"/>
    <col min="1286" max="1286" width="12.85546875" customWidth="1"/>
    <col min="1287" max="1287" width="13.140625" customWidth="1"/>
    <col min="1288" max="1296" width="16.42578125" customWidth="1"/>
    <col min="1297" max="1297" width="15.140625" customWidth="1"/>
    <col min="1298" max="1298" width="16.42578125" customWidth="1"/>
    <col min="1537" max="1537" width="6.140625" customWidth="1"/>
    <col min="1538" max="1538" width="18.7109375" customWidth="1"/>
    <col min="1539" max="1539" width="24.85546875" customWidth="1"/>
    <col min="1540" max="1540" width="17.7109375" customWidth="1"/>
    <col min="1541" max="1541" width="13" customWidth="1"/>
    <col min="1542" max="1542" width="12.85546875" customWidth="1"/>
    <col min="1543" max="1543" width="13.140625" customWidth="1"/>
    <col min="1544" max="1552" width="16.42578125" customWidth="1"/>
    <col min="1553" max="1553" width="15.140625" customWidth="1"/>
    <col min="1554" max="1554" width="16.42578125" customWidth="1"/>
    <col min="1793" max="1793" width="6.140625" customWidth="1"/>
    <col min="1794" max="1794" width="18.7109375" customWidth="1"/>
    <col min="1795" max="1795" width="24.85546875" customWidth="1"/>
    <col min="1796" max="1796" width="17.7109375" customWidth="1"/>
    <col min="1797" max="1797" width="13" customWidth="1"/>
    <col min="1798" max="1798" width="12.85546875" customWidth="1"/>
    <col min="1799" max="1799" width="13.140625" customWidth="1"/>
    <col min="1800" max="1808" width="16.42578125" customWidth="1"/>
    <col min="1809" max="1809" width="15.140625" customWidth="1"/>
    <col min="1810" max="1810" width="16.42578125" customWidth="1"/>
    <col min="2049" max="2049" width="6.140625" customWidth="1"/>
    <col min="2050" max="2050" width="18.7109375" customWidth="1"/>
    <col min="2051" max="2051" width="24.85546875" customWidth="1"/>
    <col min="2052" max="2052" width="17.7109375" customWidth="1"/>
    <col min="2053" max="2053" width="13" customWidth="1"/>
    <col min="2054" max="2054" width="12.85546875" customWidth="1"/>
    <col min="2055" max="2055" width="13.140625" customWidth="1"/>
    <col min="2056" max="2064" width="16.42578125" customWidth="1"/>
    <col min="2065" max="2065" width="15.140625" customWidth="1"/>
    <col min="2066" max="2066" width="16.42578125" customWidth="1"/>
    <col min="2305" max="2305" width="6.140625" customWidth="1"/>
    <col min="2306" max="2306" width="18.7109375" customWidth="1"/>
    <col min="2307" max="2307" width="24.85546875" customWidth="1"/>
    <col min="2308" max="2308" width="17.7109375" customWidth="1"/>
    <col min="2309" max="2309" width="13" customWidth="1"/>
    <col min="2310" max="2310" width="12.85546875" customWidth="1"/>
    <col min="2311" max="2311" width="13.140625" customWidth="1"/>
    <col min="2312" max="2320" width="16.42578125" customWidth="1"/>
    <col min="2321" max="2321" width="15.140625" customWidth="1"/>
    <col min="2322" max="2322" width="16.42578125" customWidth="1"/>
    <col min="2561" max="2561" width="6.140625" customWidth="1"/>
    <col min="2562" max="2562" width="18.7109375" customWidth="1"/>
    <col min="2563" max="2563" width="24.85546875" customWidth="1"/>
    <col min="2564" max="2564" width="17.7109375" customWidth="1"/>
    <col min="2565" max="2565" width="13" customWidth="1"/>
    <col min="2566" max="2566" width="12.85546875" customWidth="1"/>
    <col min="2567" max="2567" width="13.140625" customWidth="1"/>
    <col min="2568" max="2576" width="16.42578125" customWidth="1"/>
    <col min="2577" max="2577" width="15.140625" customWidth="1"/>
    <col min="2578" max="2578" width="16.42578125" customWidth="1"/>
    <col min="2817" max="2817" width="6.140625" customWidth="1"/>
    <col min="2818" max="2818" width="18.7109375" customWidth="1"/>
    <col min="2819" max="2819" width="24.85546875" customWidth="1"/>
    <col min="2820" max="2820" width="17.7109375" customWidth="1"/>
    <col min="2821" max="2821" width="13" customWidth="1"/>
    <col min="2822" max="2822" width="12.85546875" customWidth="1"/>
    <col min="2823" max="2823" width="13.140625" customWidth="1"/>
    <col min="2824" max="2832" width="16.42578125" customWidth="1"/>
    <col min="2833" max="2833" width="15.140625" customWidth="1"/>
    <col min="2834" max="2834" width="16.42578125" customWidth="1"/>
    <col min="3073" max="3073" width="6.140625" customWidth="1"/>
    <col min="3074" max="3074" width="18.7109375" customWidth="1"/>
    <col min="3075" max="3075" width="24.85546875" customWidth="1"/>
    <col min="3076" max="3076" width="17.7109375" customWidth="1"/>
    <col min="3077" max="3077" width="13" customWidth="1"/>
    <col min="3078" max="3078" width="12.85546875" customWidth="1"/>
    <col min="3079" max="3079" width="13.140625" customWidth="1"/>
    <col min="3080" max="3088" width="16.42578125" customWidth="1"/>
    <col min="3089" max="3089" width="15.140625" customWidth="1"/>
    <col min="3090" max="3090" width="16.42578125" customWidth="1"/>
    <col min="3329" max="3329" width="6.140625" customWidth="1"/>
    <col min="3330" max="3330" width="18.7109375" customWidth="1"/>
    <col min="3331" max="3331" width="24.85546875" customWidth="1"/>
    <col min="3332" max="3332" width="17.7109375" customWidth="1"/>
    <col min="3333" max="3333" width="13" customWidth="1"/>
    <col min="3334" max="3334" width="12.85546875" customWidth="1"/>
    <col min="3335" max="3335" width="13.140625" customWidth="1"/>
    <col min="3336" max="3344" width="16.42578125" customWidth="1"/>
    <col min="3345" max="3345" width="15.140625" customWidth="1"/>
    <col min="3346" max="3346" width="16.42578125" customWidth="1"/>
    <col min="3585" max="3585" width="6.140625" customWidth="1"/>
    <col min="3586" max="3586" width="18.7109375" customWidth="1"/>
    <col min="3587" max="3587" width="24.85546875" customWidth="1"/>
    <col min="3588" max="3588" width="17.7109375" customWidth="1"/>
    <col min="3589" max="3589" width="13" customWidth="1"/>
    <col min="3590" max="3590" width="12.85546875" customWidth="1"/>
    <col min="3591" max="3591" width="13.140625" customWidth="1"/>
    <col min="3592" max="3600" width="16.42578125" customWidth="1"/>
    <col min="3601" max="3601" width="15.140625" customWidth="1"/>
    <col min="3602" max="3602" width="16.42578125" customWidth="1"/>
    <col min="3841" max="3841" width="6.140625" customWidth="1"/>
    <col min="3842" max="3842" width="18.7109375" customWidth="1"/>
    <col min="3843" max="3843" width="24.85546875" customWidth="1"/>
    <col min="3844" max="3844" width="17.7109375" customWidth="1"/>
    <col min="3845" max="3845" width="13" customWidth="1"/>
    <col min="3846" max="3846" width="12.85546875" customWidth="1"/>
    <col min="3847" max="3847" width="13.140625" customWidth="1"/>
    <col min="3848" max="3856" width="16.42578125" customWidth="1"/>
    <col min="3857" max="3857" width="15.140625" customWidth="1"/>
    <col min="3858" max="3858" width="16.42578125" customWidth="1"/>
    <col min="4097" max="4097" width="6.140625" customWidth="1"/>
    <col min="4098" max="4098" width="18.7109375" customWidth="1"/>
    <col min="4099" max="4099" width="24.85546875" customWidth="1"/>
    <col min="4100" max="4100" width="17.7109375" customWidth="1"/>
    <col min="4101" max="4101" width="13" customWidth="1"/>
    <col min="4102" max="4102" width="12.85546875" customWidth="1"/>
    <col min="4103" max="4103" width="13.140625" customWidth="1"/>
    <col min="4104" max="4112" width="16.42578125" customWidth="1"/>
    <col min="4113" max="4113" width="15.140625" customWidth="1"/>
    <col min="4114" max="4114" width="16.42578125" customWidth="1"/>
    <col min="4353" max="4353" width="6.140625" customWidth="1"/>
    <col min="4354" max="4354" width="18.7109375" customWidth="1"/>
    <col min="4355" max="4355" width="24.85546875" customWidth="1"/>
    <col min="4356" max="4356" width="17.7109375" customWidth="1"/>
    <col min="4357" max="4357" width="13" customWidth="1"/>
    <col min="4358" max="4358" width="12.85546875" customWidth="1"/>
    <col min="4359" max="4359" width="13.140625" customWidth="1"/>
    <col min="4360" max="4368" width="16.42578125" customWidth="1"/>
    <col min="4369" max="4369" width="15.140625" customWidth="1"/>
    <col min="4370" max="4370" width="16.42578125" customWidth="1"/>
    <col min="4609" max="4609" width="6.140625" customWidth="1"/>
    <col min="4610" max="4610" width="18.7109375" customWidth="1"/>
    <col min="4611" max="4611" width="24.85546875" customWidth="1"/>
    <col min="4612" max="4612" width="17.7109375" customWidth="1"/>
    <col min="4613" max="4613" width="13" customWidth="1"/>
    <col min="4614" max="4614" width="12.85546875" customWidth="1"/>
    <col min="4615" max="4615" width="13.140625" customWidth="1"/>
    <col min="4616" max="4624" width="16.42578125" customWidth="1"/>
    <col min="4625" max="4625" width="15.140625" customWidth="1"/>
    <col min="4626" max="4626" width="16.42578125" customWidth="1"/>
    <col min="4865" max="4865" width="6.140625" customWidth="1"/>
    <col min="4866" max="4866" width="18.7109375" customWidth="1"/>
    <col min="4867" max="4867" width="24.85546875" customWidth="1"/>
    <col min="4868" max="4868" width="17.7109375" customWidth="1"/>
    <col min="4869" max="4869" width="13" customWidth="1"/>
    <col min="4870" max="4870" width="12.85546875" customWidth="1"/>
    <col min="4871" max="4871" width="13.140625" customWidth="1"/>
    <col min="4872" max="4880" width="16.42578125" customWidth="1"/>
    <col min="4881" max="4881" width="15.140625" customWidth="1"/>
    <col min="4882" max="4882" width="16.42578125" customWidth="1"/>
    <col min="5121" max="5121" width="6.140625" customWidth="1"/>
    <col min="5122" max="5122" width="18.7109375" customWidth="1"/>
    <col min="5123" max="5123" width="24.85546875" customWidth="1"/>
    <col min="5124" max="5124" width="17.7109375" customWidth="1"/>
    <col min="5125" max="5125" width="13" customWidth="1"/>
    <col min="5126" max="5126" width="12.85546875" customWidth="1"/>
    <col min="5127" max="5127" width="13.140625" customWidth="1"/>
    <col min="5128" max="5136" width="16.42578125" customWidth="1"/>
    <col min="5137" max="5137" width="15.140625" customWidth="1"/>
    <col min="5138" max="5138" width="16.42578125" customWidth="1"/>
    <col min="5377" max="5377" width="6.140625" customWidth="1"/>
    <col min="5378" max="5378" width="18.7109375" customWidth="1"/>
    <col min="5379" max="5379" width="24.85546875" customWidth="1"/>
    <col min="5380" max="5380" width="17.7109375" customWidth="1"/>
    <col min="5381" max="5381" width="13" customWidth="1"/>
    <col min="5382" max="5382" width="12.85546875" customWidth="1"/>
    <col min="5383" max="5383" width="13.140625" customWidth="1"/>
    <col min="5384" max="5392" width="16.42578125" customWidth="1"/>
    <col min="5393" max="5393" width="15.140625" customWidth="1"/>
    <col min="5394" max="5394" width="16.42578125" customWidth="1"/>
    <col min="5633" max="5633" width="6.140625" customWidth="1"/>
    <col min="5634" max="5634" width="18.7109375" customWidth="1"/>
    <col min="5635" max="5635" width="24.85546875" customWidth="1"/>
    <col min="5636" max="5636" width="17.7109375" customWidth="1"/>
    <col min="5637" max="5637" width="13" customWidth="1"/>
    <col min="5638" max="5638" width="12.85546875" customWidth="1"/>
    <col min="5639" max="5639" width="13.140625" customWidth="1"/>
    <col min="5640" max="5648" width="16.42578125" customWidth="1"/>
    <col min="5649" max="5649" width="15.140625" customWidth="1"/>
    <col min="5650" max="5650" width="16.42578125" customWidth="1"/>
    <col min="5889" max="5889" width="6.140625" customWidth="1"/>
    <col min="5890" max="5890" width="18.7109375" customWidth="1"/>
    <col min="5891" max="5891" width="24.85546875" customWidth="1"/>
    <col min="5892" max="5892" width="17.7109375" customWidth="1"/>
    <col min="5893" max="5893" width="13" customWidth="1"/>
    <col min="5894" max="5894" width="12.85546875" customWidth="1"/>
    <col min="5895" max="5895" width="13.140625" customWidth="1"/>
    <col min="5896" max="5904" width="16.42578125" customWidth="1"/>
    <col min="5905" max="5905" width="15.140625" customWidth="1"/>
    <col min="5906" max="5906" width="16.42578125" customWidth="1"/>
    <col min="6145" max="6145" width="6.140625" customWidth="1"/>
    <col min="6146" max="6146" width="18.7109375" customWidth="1"/>
    <col min="6147" max="6147" width="24.85546875" customWidth="1"/>
    <col min="6148" max="6148" width="17.7109375" customWidth="1"/>
    <col min="6149" max="6149" width="13" customWidth="1"/>
    <col min="6150" max="6150" width="12.85546875" customWidth="1"/>
    <col min="6151" max="6151" width="13.140625" customWidth="1"/>
    <col min="6152" max="6160" width="16.42578125" customWidth="1"/>
    <col min="6161" max="6161" width="15.140625" customWidth="1"/>
    <col min="6162" max="6162" width="16.42578125" customWidth="1"/>
    <col min="6401" max="6401" width="6.140625" customWidth="1"/>
    <col min="6402" max="6402" width="18.7109375" customWidth="1"/>
    <col min="6403" max="6403" width="24.85546875" customWidth="1"/>
    <col min="6404" max="6404" width="17.7109375" customWidth="1"/>
    <col min="6405" max="6405" width="13" customWidth="1"/>
    <col min="6406" max="6406" width="12.85546875" customWidth="1"/>
    <col min="6407" max="6407" width="13.140625" customWidth="1"/>
    <col min="6408" max="6416" width="16.42578125" customWidth="1"/>
    <col min="6417" max="6417" width="15.140625" customWidth="1"/>
    <col min="6418" max="6418" width="16.42578125" customWidth="1"/>
    <col min="6657" max="6657" width="6.140625" customWidth="1"/>
    <col min="6658" max="6658" width="18.7109375" customWidth="1"/>
    <col min="6659" max="6659" width="24.85546875" customWidth="1"/>
    <col min="6660" max="6660" width="17.7109375" customWidth="1"/>
    <col min="6661" max="6661" width="13" customWidth="1"/>
    <col min="6662" max="6662" width="12.85546875" customWidth="1"/>
    <col min="6663" max="6663" width="13.140625" customWidth="1"/>
    <col min="6664" max="6672" width="16.42578125" customWidth="1"/>
    <col min="6673" max="6673" width="15.140625" customWidth="1"/>
    <col min="6674" max="6674" width="16.42578125" customWidth="1"/>
    <col min="6913" max="6913" width="6.140625" customWidth="1"/>
    <col min="6914" max="6914" width="18.7109375" customWidth="1"/>
    <col min="6915" max="6915" width="24.85546875" customWidth="1"/>
    <col min="6916" max="6916" width="17.7109375" customWidth="1"/>
    <col min="6917" max="6917" width="13" customWidth="1"/>
    <col min="6918" max="6918" width="12.85546875" customWidth="1"/>
    <col min="6919" max="6919" width="13.140625" customWidth="1"/>
    <col min="6920" max="6928" width="16.42578125" customWidth="1"/>
    <col min="6929" max="6929" width="15.140625" customWidth="1"/>
    <col min="6930" max="6930" width="16.42578125" customWidth="1"/>
    <col min="7169" max="7169" width="6.140625" customWidth="1"/>
    <col min="7170" max="7170" width="18.7109375" customWidth="1"/>
    <col min="7171" max="7171" width="24.85546875" customWidth="1"/>
    <col min="7172" max="7172" width="17.7109375" customWidth="1"/>
    <col min="7173" max="7173" width="13" customWidth="1"/>
    <col min="7174" max="7174" width="12.85546875" customWidth="1"/>
    <col min="7175" max="7175" width="13.140625" customWidth="1"/>
    <col min="7176" max="7184" width="16.42578125" customWidth="1"/>
    <col min="7185" max="7185" width="15.140625" customWidth="1"/>
    <col min="7186" max="7186" width="16.42578125" customWidth="1"/>
    <col min="7425" max="7425" width="6.140625" customWidth="1"/>
    <col min="7426" max="7426" width="18.7109375" customWidth="1"/>
    <col min="7427" max="7427" width="24.85546875" customWidth="1"/>
    <col min="7428" max="7428" width="17.7109375" customWidth="1"/>
    <col min="7429" max="7429" width="13" customWidth="1"/>
    <col min="7430" max="7430" width="12.85546875" customWidth="1"/>
    <col min="7431" max="7431" width="13.140625" customWidth="1"/>
    <col min="7432" max="7440" width="16.42578125" customWidth="1"/>
    <col min="7441" max="7441" width="15.140625" customWidth="1"/>
    <col min="7442" max="7442" width="16.42578125" customWidth="1"/>
    <col min="7681" max="7681" width="6.140625" customWidth="1"/>
    <col min="7682" max="7682" width="18.7109375" customWidth="1"/>
    <col min="7683" max="7683" width="24.85546875" customWidth="1"/>
    <col min="7684" max="7684" width="17.7109375" customWidth="1"/>
    <col min="7685" max="7685" width="13" customWidth="1"/>
    <col min="7686" max="7686" width="12.85546875" customWidth="1"/>
    <col min="7687" max="7687" width="13.140625" customWidth="1"/>
    <col min="7688" max="7696" width="16.42578125" customWidth="1"/>
    <col min="7697" max="7697" width="15.140625" customWidth="1"/>
    <col min="7698" max="7698" width="16.42578125" customWidth="1"/>
    <col min="7937" max="7937" width="6.140625" customWidth="1"/>
    <col min="7938" max="7938" width="18.7109375" customWidth="1"/>
    <col min="7939" max="7939" width="24.85546875" customWidth="1"/>
    <col min="7940" max="7940" width="17.7109375" customWidth="1"/>
    <col min="7941" max="7941" width="13" customWidth="1"/>
    <col min="7942" max="7942" width="12.85546875" customWidth="1"/>
    <col min="7943" max="7943" width="13.140625" customWidth="1"/>
    <col min="7944" max="7952" width="16.42578125" customWidth="1"/>
    <col min="7953" max="7953" width="15.140625" customWidth="1"/>
    <col min="7954" max="7954" width="16.42578125" customWidth="1"/>
    <col min="8193" max="8193" width="6.140625" customWidth="1"/>
    <col min="8194" max="8194" width="18.7109375" customWidth="1"/>
    <col min="8195" max="8195" width="24.85546875" customWidth="1"/>
    <col min="8196" max="8196" width="17.7109375" customWidth="1"/>
    <col min="8197" max="8197" width="13" customWidth="1"/>
    <col min="8198" max="8198" width="12.85546875" customWidth="1"/>
    <col min="8199" max="8199" width="13.140625" customWidth="1"/>
    <col min="8200" max="8208" width="16.42578125" customWidth="1"/>
    <col min="8209" max="8209" width="15.140625" customWidth="1"/>
    <col min="8210" max="8210" width="16.42578125" customWidth="1"/>
    <col min="8449" max="8449" width="6.140625" customWidth="1"/>
    <col min="8450" max="8450" width="18.7109375" customWidth="1"/>
    <col min="8451" max="8451" width="24.85546875" customWidth="1"/>
    <col min="8452" max="8452" width="17.7109375" customWidth="1"/>
    <col min="8453" max="8453" width="13" customWidth="1"/>
    <col min="8454" max="8454" width="12.85546875" customWidth="1"/>
    <col min="8455" max="8455" width="13.140625" customWidth="1"/>
    <col min="8456" max="8464" width="16.42578125" customWidth="1"/>
    <col min="8465" max="8465" width="15.140625" customWidth="1"/>
    <col min="8466" max="8466" width="16.42578125" customWidth="1"/>
    <col min="8705" max="8705" width="6.140625" customWidth="1"/>
    <col min="8706" max="8706" width="18.7109375" customWidth="1"/>
    <col min="8707" max="8707" width="24.85546875" customWidth="1"/>
    <col min="8708" max="8708" width="17.7109375" customWidth="1"/>
    <col min="8709" max="8709" width="13" customWidth="1"/>
    <col min="8710" max="8710" width="12.85546875" customWidth="1"/>
    <col min="8711" max="8711" width="13.140625" customWidth="1"/>
    <col min="8712" max="8720" width="16.42578125" customWidth="1"/>
    <col min="8721" max="8721" width="15.140625" customWidth="1"/>
    <col min="8722" max="8722" width="16.42578125" customWidth="1"/>
    <col min="8961" max="8961" width="6.140625" customWidth="1"/>
    <col min="8962" max="8962" width="18.7109375" customWidth="1"/>
    <col min="8963" max="8963" width="24.85546875" customWidth="1"/>
    <col min="8964" max="8964" width="17.7109375" customWidth="1"/>
    <col min="8965" max="8965" width="13" customWidth="1"/>
    <col min="8966" max="8966" width="12.85546875" customWidth="1"/>
    <col min="8967" max="8967" width="13.140625" customWidth="1"/>
    <col min="8968" max="8976" width="16.42578125" customWidth="1"/>
    <col min="8977" max="8977" width="15.140625" customWidth="1"/>
    <col min="8978" max="8978" width="16.42578125" customWidth="1"/>
    <col min="9217" max="9217" width="6.140625" customWidth="1"/>
    <col min="9218" max="9218" width="18.7109375" customWidth="1"/>
    <col min="9219" max="9219" width="24.85546875" customWidth="1"/>
    <col min="9220" max="9220" width="17.7109375" customWidth="1"/>
    <col min="9221" max="9221" width="13" customWidth="1"/>
    <col min="9222" max="9222" width="12.85546875" customWidth="1"/>
    <col min="9223" max="9223" width="13.140625" customWidth="1"/>
    <col min="9224" max="9232" width="16.42578125" customWidth="1"/>
    <col min="9233" max="9233" width="15.140625" customWidth="1"/>
    <col min="9234" max="9234" width="16.42578125" customWidth="1"/>
    <col min="9473" max="9473" width="6.140625" customWidth="1"/>
    <col min="9474" max="9474" width="18.7109375" customWidth="1"/>
    <col min="9475" max="9475" width="24.85546875" customWidth="1"/>
    <col min="9476" max="9476" width="17.7109375" customWidth="1"/>
    <col min="9477" max="9477" width="13" customWidth="1"/>
    <col min="9478" max="9478" width="12.85546875" customWidth="1"/>
    <col min="9479" max="9479" width="13.140625" customWidth="1"/>
    <col min="9480" max="9488" width="16.42578125" customWidth="1"/>
    <col min="9489" max="9489" width="15.140625" customWidth="1"/>
    <col min="9490" max="9490" width="16.42578125" customWidth="1"/>
    <col min="9729" max="9729" width="6.140625" customWidth="1"/>
    <col min="9730" max="9730" width="18.7109375" customWidth="1"/>
    <col min="9731" max="9731" width="24.85546875" customWidth="1"/>
    <col min="9732" max="9732" width="17.7109375" customWidth="1"/>
    <col min="9733" max="9733" width="13" customWidth="1"/>
    <col min="9734" max="9734" width="12.85546875" customWidth="1"/>
    <col min="9735" max="9735" width="13.140625" customWidth="1"/>
    <col min="9736" max="9744" width="16.42578125" customWidth="1"/>
    <col min="9745" max="9745" width="15.140625" customWidth="1"/>
    <col min="9746" max="9746" width="16.42578125" customWidth="1"/>
    <col min="9985" max="9985" width="6.140625" customWidth="1"/>
    <col min="9986" max="9986" width="18.7109375" customWidth="1"/>
    <col min="9987" max="9987" width="24.85546875" customWidth="1"/>
    <col min="9988" max="9988" width="17.7109375" customWidth="1"/>
    <col min="9989" max="9989" width="13" customWidth="1"/>
    <col min="9990" max="9990" width="12.85546875" customWidth="1"/>
    <col min="9991" max="9991" width="13.140625" customWidth="1"/>
    <col min="9992" max="10000" width="16.42578125" customWidth="1"/>
    <col min="10001" max="10001" width="15.140625" customWidth="1"/>
    <col min="10002" max="10002" width="16.42578125" customWidth="1"/>
    <col min="10241" max="10241" width="6.140625" customWidth="1"/>
    <col min="10242" max="10242" width="18.7109375" customWidth="1"/>
    <col min="10243" max="10243" width="24.85546875" customWidth="1"/>
    <col min="10244" max="10244" width="17.7109375" customWidth="1"/>
    <col min="10245" max="10245" width="13" customWidth="1"/>
    <col min="10246" max="10246" width="12.85546875" customWidth="1"/>
    <col min="10247" max="10247" width="13.140625" customWidth="1"/>
    <col min="10248" max="10256" width="16.42578125" customWidth="1"/>
    <col min="10257" max="10257" width="15.140625" customWidth="1"/>
    <col min="10258" max="10258" width="16.42578125" customWidth="1"/>
    <col min="10497" max="10497" width="6.140625" customWidth="1"/>
    <col min="10498" max="10498" width="18.7109375" customWidth="1"/>
    <col min="10499" max="10499" width="24.85546875" customWidth="1"/>
    <col min="10500" max="10500" width="17.7109375" customWidth="1"/>
    <col min="10501" max="10501" width="13" customWidth="1"/>
    <col min="10502" max="10502" width="12.85546875" customWidth="1"/>
    <col min="10503" max="10503" width="13.140625" customWidth="1"/>
    <col min="10504" max="10512" width="16.42578125" customWidth="1"/>
    <col min="10513" max="10513" width="15.140625" customWidth="1"/>
    <col min="10514" max="10514" width="16.42578125" customWidth="1"/>
    <col min="10753" max="10753" width="6.140625" customWidth="1"/>
    <col min="10754" max="10754" width="18.7109375" customWidth="1"/>
    <col min="10755" max="10755" width="24.85546875" customWidth="1"/>
    <col min="10756" max="10756" width="17.7109375" customWidth="1"/>
    <col min="10757" max="10757" width="13" customWidth="1"/>
    <col min="10758" max="10758" width="12.85546875" customWidth="1"/>
    <col min="10759" max="10759" width="13.140625" customWidth="1"/>
    <col min="10760" max="10768" width="16.42578125" customWidth="1"/>
    <col min="10769" max="10769" width="15.140625" customWidth="1"/>
    <col min="10770" max="10770" width="16.42578125" customWidth="1"/>
    <col min="11009" max="11009" width="6.140625" customWidth="1"/>
    <col min="11010" max="11010" width="18.7109375" customWidth="1"/>
    <col min="11011" max="11011" width="24.85546875" customWidth="1"/>
    <col min="11012" max="11012" width="17.7109375" customWidth="1"/>
    <col min="11013" max="11013" width="13" customWidth="1"/>
    <col min="11014" max="11014" width="12.85546875" customWidth="1"/>
    <col min="11015" max="11015" width="13.140625" customWidth="1"/>
    <col min="11016" max="11024" width="16.42578125" customWidth="1"/>
    <col min="11025" max="11025" width="15.140625" customWidth="1"/>
    <col min="11026" max="11026" width="16.42578125" customWidth="1"/>
    <col min="11265" max="11265" width="6.140625" customWidth="1"/>
    <col min="11266" max="11266" width="18.7109375" customWidth="1"/>
    <col min="11267" max="11267" width="24.85546875" customWidth="1"/>
    <col min="11268" max="11268" width="17.7109375" customWidth="1"/>
    <col min="11269" max="11269" width="13" customWidth="1"/>
    <col min="11270" max="11270" width="12.85546875" customWidth="1"/>
    <col min="11271" max="11271" width="13.140625" customWidth="1"/>
    <col min="11272" max="11280" width="16.42578125" customWidth="1"/>
    <col min="11281" max="11281" width="15.140625" customWidth="1"/>
    <col min="11282" max="11282" width="16.42578125" customWidth="1"/>
    <col min="11521" max="11521" width="6.140625" customWidth="1"/>
    <col min="11522" max="11522" width="18.7109375" customWidth="1"/>
    <col min="11523" max="11523" width="24.85546875" customWidth="1"/>
    <col min="11524" max="11524" width="17.7109375" customWidth="1"/>
    <col min="11525" max="11525" width="13" customWidth="1"/>
    <col min="11526" max="11526" width="12.85546875" customWidth="1"/>
    <col min="11527" max="11527" width="13.140625" customWidth="1"/>
    <col min="11528" max="11536" width="16.42578125" customWidth="1"/>
    <col min="11537" max="11537" width="15.140625" customWidth="1"/>
    <col min="11538" max="11538" width="16.42578125" customWidth="1"/>
    <col min="11777" max="11777" width="6.140625" customWidth="1"/>
    <col min="11778" max="11778" width="18.7109375" customWidth="1"/>
    <col min="11779" max="11779" width="24.85546875" customWidth="1"/>
    <col min="11780" max="11780" width="17.7109375" customWidth="1"/>
    <col min="11781" max="11781" width="13" customWidth="1"/>
    <col min="11782" max="11782" width="12.85546875" customWidth="1"/>
    <col min="11783" max="11783" width="13.140625" customWidth="1"/>
    <col min="11784" max="11792" width="16.42578125" customWidth="1"/>
    <col min="11793" max="11793" width="15.140625" customWidth="1"/>
    <col min="11794" max="11794" width="16.42578125" customWidth="1"/>
    <col min="12033" max="12033" width="6.140625" customWidth="1"/>
    <col min="12034" max="12034" width="18.7109375" customWidth="1"/>
    <col min="12035" max="12035" width="24.85546875" customWidth="1"/>
    <col min="12036" max="12036" width="17.7109375" customWidth="1"/>
    <col min="12037" max="12037" width="13" customWidth="1"/>
    <col min="12038" max="12038" width="12.85546875" customWidth="1"/>
    <col min="12039" max="12039" width="13.140625" customWidth="1"/>
    <col min="12040" max="12048" width="16.42578125" customWidth="1"/>
    <col min="12049" max="12049" width="15.140625" customWidth="1"/>
    <col min="12050" max="12050" width="16.42578125" customWidth="1"/>
    <col min="12289" max="12289" width="6.140625" customWidth="1"/>
    <col min="12290" max="12290" width="18.7109375" customWidth="1"/>
    <col min="12291" max="12291" width="24.85546875" customWidth="1"/>
    <col min="12292" max="12292" width="17.7109375" customWidth="1"/>
    <col min="12293" max="12293" width="13" customWidth="1"/>
    <col min="12294" max="12294" width="12.85546875" customWidth="1"/>
    <col min="12295" max="12295" width="13.140625" customWidth="1"/>
    <col min="12296" max="12304" width="16.42578125" customWidth="1"/>
    <col min="12305" max="12305" width="15.140625" customWidth="1"/>
    <col min="12306" max="12306" width="16.42578125" customWidth="1"/>
    <col min="12545" max="12545" width="6.140625" customWidth="1"/>
    <col min="12546" max="12546" width="18.7109375" customWidth="1"/>
    <col min="12547" max="12547" width="24.85546875" customWidth="1"/>
    <col min="12548" max="12548" width="17.7109375" customWidth="1"/>
    <col min="12549" max="12549" width="13" customWidth="1"/>
    <col min="12550" max="12550" width="12.85546875" customWidth="1"/>
    <col min="12551" max="12551" width="13.140625" customWidth="1"/>
    <col min="12552" max="12560" width="16.42578125" customWidth="1"/>
    <col min="12561" max="12561" width="15.140625" customWidth="1"/>
    <col min="12562" max="12562" width="16.42578125" customWidth="1"/>
    <col min="12801" max="12801" width="6.140625" customWidth="1"/>
    <col min="12802" max="12802" width="18.7109375" customWidth="1"/>
    <col min="12803" max="12803" width="24.85546875" customWidth="1"/>
    <col min="12804" max="12804" width="17.7109375" customWidth="1"/>
    <col min="12805" max="12805" width="13" customWidth="1"/>
    <col min="12806" max="12806" width="12.85546875" customWidth="1"/>
    <col min="12807" max="12807" width="13.140625" customWidth="1"/>
    <col min="12808" max="12816" width="16.42578125" customWidth="1"/>
    <col min="12817" max="12817" width="15.140625" customWidth="1"/>
    <col min="12818" max="12818" width="16.42578125" customWidth="1"/>
    <col min="13057" max="13057" width="6.140625" customWidth="1"/>
    <col min="13058" max="13058" width="18.7109375" customWidth="1"/>
    <col min="13059" max="13059" width="24.85546875" customWidth="1"/>
    <col min="13060" max="13060" width="17.7109375" customWidth="1"/>
    <col min="13061" max="13061" width="13" customWidth="1"/>
    <col min="13062" max="13062" width="12.85546875" customWidth="1"/>
    <col min="13063" max="13063" width="13.140625" customWidth="1"/>
    <col min="13064" max="13072" width="16.42578125" customWidth="1"/>
    <col min="13073" max="13073" width="15.140625" customWidth="1"/>
    <col min="13074" max="13074" width="16.42578125" customWidth="1"/>
    <col min="13313" max="13313" width="6.140625" customWidth="1"/>
    <col min="13314" max="13314" width="18.7109375" customWidth="1"/>
    <col min="13315" max="13315" width="24.85546875" customWidth="1"/>
    <col min="13316" max="13316" width="17.7109375" customWidth="1"/>
    <col min="13317" max="13317" width="13" customWidth="1"/>
    <col min="13318" max="13318" width="12.85546875" customWidth="1"/>
    <col min="13319" max="13319" width="13.140625" customWidth="1"/>
    <col min="13320" max="13328" width="16.42578125" customWidth="1"/>
    <col min="13329" max="13329" width="15.140625" customWidth="1"/>
    <col min="13330" max="13330" width="16.42578125" customWidth="1"/>
    <col min="13569" max="13569" width="6.140625" customWidth="1"/>
    <col min="13570" max="13570" width="18.7109375" customWidth="1"/>
    <col min="13571" max="13571" width="24.85546875" customWidth="1"/>
    <col min="13572" max="13572" width="17.7109375" customWidth="1"/>
    <col min="13573" max="13573" width="13" customWidth="1"/>
    <col min="13574" max="13574" width="12.85546875" customWidth="1"/>
    <col min="13575" max="13575" width="13.140625" customWidth="1"/>
    <col min="13576" max="13584" width="16.42578125" customWidth="1"/>
    <col min="13585" max="13585" width="15.140625" customWidth="1"/>
    <col min="13586" max="13586" width="16.42578125" customWidth="1"/>
    <col min="13825" max="13825" width="6.140625" customWidth="1"/>
    <col min="13826" max="13826" width="18.7109375" customWidth="1"/>
    <col min="13827" max="13827" width="24.85546875" customWidth="1"/>
    <col min="13828" max="13828" width="17.7109375" customWidth="1"/>
    <col min="13829" max="13829" width="13" customWidth="1"/>
    <col min="13830" max="13830" width="12.85546875" customWidth="1"/>
    <col min="13831" max="13831" width="13.140625" customWidth="1"/>
    <col min="13832" max="13840" width="16.42578125" customWidth="1"/>
    <col min="13841" max="13841" width="15.140625" customWidth="1"/>
    <col min="13842" max="13842" width="16.42578125" customWidth="1"/>
    <col min="14081" max="14081" width="6.140625" customWidth="1"/>
    <col min="14082" max="14082" width="18.7109375" customWidth="1"/>
    <col min="14083" max="14083" width="24.85546875" customWidth="1"/>
    <col min="14084" max="14084" width="17.7109375" customWidth="1"/>
    <col min="14085" max="14085" width="13" customWidth="1"/>
    <col min="14086" max="14086" width="12.85546875" customWidth="1"/>
    <col min="14087" max="14087" width="13.140625" customWidth="1"/>
    <col min="14088" max="14096" width="16.42578125" customWidth="1"/>
    <col min="14097" max="14097" width="15.140625" customWidth="1"/>
    <col min="14098" max="14098" width="16.42578125" customWidth="1"/>
    <col min="14337" max="14337" width="6.140625" customWidth="1"/>
    <col min="14338" max="14338" width="18.7109375" customWidth="1"/>
    <col min="14339" max="14339" width="24.85546875" customWidth="1"/>
    <col min="14340" max="14340" width="17.7109375" customWidth="1"/>
    <col min="14341" max="14341" width="13" customWidth="1"/>
    <col min="14342" max="14342" width="12.85546875" customWidth="1"/>
    <col min="14343" max="14343" width="13.140625" customWidth="1"/>
    <col min="14344" max="14352" width="16.42578125" customWidth="1"/>
    <col min="14353" max="14353" width="15.140625" customWidth="1"/>
    <col min="14354" max="14354" width="16.42578125" customWidth="1"/>
    <col min="14593" max="14593" width="6.140625" customWidth="1"/>
    <col min="14594" max="14594" width="18.7109375" customWidth="1"/>
    <col min="14595" max="14595" width="24.85546875" customWidth="1"/>
    <col min="14596" max="14596" width="17.7109375" customWidth="1"/>
    <col min="14597" max="14597" width="13" customWidth="1"/>
    <col min="14598" max="14598" width="12.85546875" customWidth="1"/>
    <col min="14599" max="14599" width="13.140625" customWidth="1"/>
    <col min="14600" max="14608" width="16.42578125" customWidth="1"/>
    <col min="14609" max="14609" width="15.140625" customWidth="1"/>
    <col min="14610" max="14610" width="16.42578125" customWidth="1"/>
    <col min="14849" max="14849" width="6.140625" customWidth="1"/>
    <col min="14850" max="14850" width="18.7109375" customWidth="1"/>
    <col min="14851" max="14851" width="24.85546875" customWidth="1"/>
    <col min="14852" max="14852" width="17.7109375" customWidth="1"/>
    <col min="14853" max="14853" width="13" customWidth="1"/>
    <col min="14854" max="14854" width="12.85546875" customWidth="1"/>
    <col min="14855" max="14855" width="13.140625" customWidth="1"/>
    <col min="14856" max="14864" width="16.42578125" customWidth="1"/>
    <col min="14865" max="14865" width="15.140625" customWidth="1"/>
    <col min="14866" max="14866" width="16.42578125" customWidth="1"/>
    <col min="15105" max="15105" width="6.140625" customWidth="1"/>
    <col min="15106" max="15106" width="18.7109375" customWidth="1"/>
    <col min="15107" max="15107" width="24.85546875" customWidth="1"/>
    <col min="15108" max="15108" width="17.7109375" customWidth="1"/>
    <col min="15109" max="15109" width="13" customWidth="1"/>
    <col min="15110" max="15110" width="12.85546875" customWidth="1"/>
    <col min="15111" max="15111" width="13.140625" customWidth="1"/>
    <col min="15112" max="15120" width="16.42578125" customWidth="1"/>
    <col min="15121" max="15121" width="15.140625" customWidth="1"/>
    <col min="15122" max="15122" width="16.42578125" customWidth="1"/>
    <col min="15361" max="15361" width="6.140625" customWidth="1"/>
    <col min="15362" max="15362" width="18.7109375" customWidth="1"/>
    <col min="15363" max="15363" width="24.85546875" customWidth="1"/>
    <col min="15364" max="15364" width="17.7109375" customWidth="1"/>
    <col min="15365" max="15365" width="13" customWidth="1"/>
    <col min="15366" max="15366" width="12.85546875" customWidth="1"/>
    <col min="15367" max="15367" width="13.140625" customWidth="1"/>
    <col min="15368" max="15376" width="16.42578125" customWidth="1"/>
    <col min="15377" max="15377" width="15.140625" customWidth="1"/>
    <col min="15378" max="15378" width="16.42578125" customWidth="1"/>
    <col min="15617" max="15617" width="6.140625" customWidth="1"/>
    <col min="15618" max="15618" width="18.7109375" customWidth="1"/>
    <col min="15619" max="15619" width="24.85546875" customWidth="1"/>
    <col min="15620" max="15620" width="17.7109375" customWidth="1"/>
    <col min="15621" max="15621" width="13" customWidth="1"/>
    <col min="15622" max="15622" width="12.85546875" customWidth="1"/>
    <col min="15623" max="15623" width="13.140625" customWidth="1"/>
    <col min="15624" max="15632" width="16.42578125" customWidth="1"/>
    <col min="15633" max="15633" width="15.140625" customWidth="1"/>
    <col min="15634" max="15634" width="16.42578125" customWidth="1"/>
    <col min="15873" max="15873" width="6.140625" customWidth="1"/>
    <col min="15874" max="15874" width="18.7109375" customWidth="1"/>
    <col min="15875" max="15875" width="24.85546875" customWidth="1"/>
    <col min="15876" max="15876" width="17.7109375" customWidth="1"/>
    <col min="15877" max="15877" width="13" customWidth="1"/>
    <col min="15878" max="15878" width="12.85546875" customWidth="1"/>
    <col min="15879" max="15879" width="13.140625" customWidth="1"/>
    <col min="15880" max="15888" width="16.42578125" customWidth="1"/>
    <col min="15889" max="15889" width="15.140625" customWidth="1"/>
    <col min="15890" max="15890" width="16.42578125" customWidth="1"/>
    <col min="16129" max="16129" width="6.140625" customWidth="1"/>
    <col min="16130" max="16130" width="18.7109375" customWidth="1"/>
    <col min="16131" max="16131" width="24.85546875" customWidth="1"/>
    <col min="16132" max="16132" width="17.7109375" customWidth="1"/>
    <col min="16133" max="16133" width="13" customWidth="1"/>
    <col min="16134" max="16134" width="12.85546875" customWidth="1"/>
    <col min="16135" max="16135" width="13.140625" customWidth="1"/>
    <col min="16136" max="16144" width="16.42578125" customWidth="1"/>
    <col min="16145" max="16145" width="15.140625" customWidth="1"/>
    <col min="16146" max="16146" width="16.42578125" customWidth="1"/>
  </cols>
  <sheetData>
    <row r="1" spans="1:21" ht="16.5" thickTop="1" thickBot="1" x14ac:dyDescent="0.25">
      <c r="A1" s="24" t="s">
        <v>0</v>
      </c>
      <c r="B1" s="26" t="s">
        <v>1</v>
      </c>
      <c r="C1" s="27"/>
      <c r="D1" s="27"/>
      <c r="E1" s="27"/>
      <c r="F1" s="27"/>
      <c r="G1" s="27"/>
      <c r="H1" s="2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7.25" thickTop="1" thickBot="1" x14ac:dyDescent="0.3">
      <c r="A2" s="8"/>
      <c r="B2" s="50" t="s">
        <v>2</v>
      </c>
      <c r="C2" s="51"/>
      <c r="D2" s="16"/>
      <c r="E2" s="52" t="s">
        <v>26</v>
      </c>
      <c r="F2" s="51"/>
      <c r="G2" s="52" t="s">
        <v>27</v>
      </c>
      <c r="H2" s="53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6.5" thickTop="1" thickBot="1" x14ac:dyDescent="0.25">
      <c r="A3" s="8"/>
      <c r="B3" s="29" t="s">
        <v>3</v>
      </c>
      <c r="C3" s="30"/>
      <c r="D3" s="16">
        <f>IF(C3&lt;&gt;"",0,1)</f>
        <v>1</v>
      </c>
      <c r="E3" s="2" t="s">
        <v>4</v>
      </c>
      <c r="F3" s="30"/>
      <c r="G3" s="2" t="s">
        <v>4</v>
      </c>
      <c r="H3" s="31"/>
      <c r="I3" s="16"/>
      <c r="J3" s="16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6.5" thickTop="1" thickBot="1" x14ac:dyDescent="0.25">
      <c r="A4" s="8"/>
      <c r="B4" s="29" t="s">
        <v>5</v>
      </c>
      <c r="C4" s="30"/>
      <c r="D4" s="16">
        <f>IF(C4&lt;&gt;"",0,1)</f>
        <v>1</v>
      </c>
      <c r="E4" s="2" t="s">
        <v>6</v>
      </c>
      <c r="F4" s="30"/>
      <c r="G4" s="2" t="s">
        <v>6</v>
      </c>
      <c r="H4" s="31"/>
      <c r="I4" s="16">
        <f t="shared" ref="I4:I13" si="0">IF(F4&lt;&gt;"",0,1)</f>
        <v>1</v>
      </c>
      <c r="J4" s="16">
        <f t="shared" ref="J4:J13" si="1">IF(H4&lt;&gt;"",0,1)</f>
        <v>1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6.5" thickTop="1" thickBot="1" x14ac:dyDescent="0.25">
      <c r="A5" s="8"/>
      <c r="B5" s="29" t="s">
        <v>7</v>
      </c>
      <c r="C5" s="30"/>
      <c r="D5" s="16">
        <f t="shared" ref="D5:D9" si="2">IF(C5&lt;&gt;"",0,1)</f>
        <v>1</v>
      </c>
      <c r="E5" s="2" t="s">
        <v>8</v>
      </c>
      <c r="F5" s="30"/>
      <c r="G5" s="2" t="s">
        <v>8</v>
      </c>
      <c r="H5" s="31"/>
      <c r="I5" s="16">
        <f t="shared" si="0"/>
        <v>1</v>
      </c>
      <c r="J5" s="16">
        <f t="shared" si="1"/>
        <v>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6.5" thickTop="1" thickBot="1" x14ac:dyDescent="0.25">
      <c r="A6" s="8"/>
      <c r="B6" s="29" t="s">
        <v>9</v>
      </c>
      <c r="C6" s="30"/>
      <c r="D6" s="16">
        <f t="shared" si="2"/>
        <v>1</v>
      </c>
      <c r="E6" s="2" t="s">
        <v>5</v>
      </c>
      <c r="F6" s="30"/>
      <c r="G6" s="2" t="s">
        <v>5</v>
      </c>
      <c r="H6" s="31"/>
      <c r="I6" s="16">
        <f t="shared" si="0"/>
        <v>1</v>
      </c>
      <c r="J6" s="16">
        <f t="shared" si="1"/>
        <v>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16.5" thickTop="1" thickBot="1" x14ac:dyDescent="0.25">
      <c r="A7" s="8"/>
      <c r="B7" s="29" t="s">
        <v>10</v>
      </c>
      <c r="C7" s="30"/>
      <c r="D7" s="16">
        <f t="shared" si="2"/>
        <v>1</v>
      </c>
      <c r="E7" s="2" t="s">
        <v>7</v>
      </c>
      <c r="F7" s="30"/>
      <c r="G7" s="2" t="s">
        <v>7</v>
      </c>
      <c r="H7" s="31"/>
      <c r="I7" s="16">
        <f t="shared" si="0"/>
        <v>1</v>
      </c>
      <c r="J7" s="16">
        <f t="shared" si="1"/>
        <v>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6.5" thickTop="1" thickBot="1" x14ac:dyDescent="0.25">
      <c r="A8" s="8"/>
      <c r="B8" s="29" t="s">
        <v>11</v>
      </c>
      <c r="C8" s="30"/>
      <c r="D8" s="16">
        <f t="shared" si="2"/>
        <v>1</v>
      </c>
      <c r="E8" s="2" t="s">
        <v>9</v>
      </c>
      <c r="F8" s="30"/>
      <c r="G8" s="2" t="s">
        <v>9</v>
      </c>
      <c r="H8" s="31"/>
      <c r="I8" s="16">
        <f t="shared" si="0"/>
        <v>1</v>
      </c>
      <c r="J8" s="16">
        <f t="shared" si="1"/>
        <v>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6.5" thickTop="1" thickBot="1" x14ac:dyDescent="0.25">
      <c r="A9" s="8"/>
      <c r="B9" s="29" t="s">
        <v>12</v>
      </c>
      <c r="C9" s="30"/>
      <c r="D9" s="16">
        <f t="shared" si="2"/>
        <v>1</v>
      </c>
      <c r="E9" s="2" t="s">
        <v>10</v>
      </c>
      <c r="F9" s="32"/>
      <c r="G9" s="2" t="s">
        <v>10</v>
      </c>
      <c r="H9" s="33"/>
      <c r="I9" s="16">
        <f t="shared" si="0"/>
        <v>1</v>
      </c>
      <c r="J9" s="16">
        <f t="shared" si="1"/>
        <v>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6.5" thickTop="1" thickBot="1" x14ac:dyDescent="0.25">
      <c r="A10" s="8"/>
      <c r="B10" s="34"/>
      <c r="C10" s="8"/>
      <c r="D10" s="16"/>
      <c r="E10" s="2" t="s">
        <v>25</v>
      </c>
      <c r="F10" s="32"/>
      <c r="G10" s="2" t="s">
        <v>25</v>
      </c>
      <c r="H10" s="33"/>
      <c r="I10" s="16">
        <f t="shared" si="0"/>
        <v>1</v>
      </c>
      <c r="J10" s="16">
        <f t="shared" si="1"/>
        <v>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27" customHeight="1" thickTop="1" thickBot="1" x14ac:dyDescent="0.25">
      <c r="A11" s="8"/>
      <c r="B11" s="34"/>
      <c r="C11" s="8"/>
      <c r="D11" s="8"/>
      <c r="E11" s="35" t="s">
        <v>53</v>
      </c>
      <c r="F11" s="32"/>
      <c r="G11" s="35" t="s">
        <v>53</v>
      </c>
      <c r="H11" s="33"/>
      <c r="I11" s="16">
        <f t="shared" si="0"/>
        <v>1</v>
      </c>
      <c r="J11" s="16">
        <f t="shared" si="1"/>
        <v>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6.5" thickTop="1" thickBot="1" x14ac:dyDescent="0.25">
      <c r="A12" s="8"/>
      <c r="B12" s="34"/>
      <c r="C12" s="8"/>
      <c r="D12" s="8"/>
      <c r="E12" s="2" t="s">
        <v>13</v>
      </c>
      <c r="F12" s="32"/>
      <c r="G12" s="2" t="s">
        <v>13</v>
      </c>
      <c r="H12" s="33"/>
      <c r="I12" s="16"/>
      <c r="J12" s="1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6.5" thickTop="1" thickBot="1" x14ac:dyDescent="0.25">
      <c r="A13" s="8"/>
      <c r="B13" s="34"/>
      <c r="C13" s="8"/>
      <c r="D13" s="8"/>
      <c r="E13" s="2" t="s">
        <v>14</v>
      </c>
      <c r="F13" s="10"/>
      <c r="G13" s="2" t="s">
        <v>14</v>
      </c>
      <c r="H13" s="36"/>
      <c r="I13" s="16">
        <f t="shared" si="0"/>
        <v>1</v>
      </c>
      <c r="J13" s="16">
        <f t="shared" si="1"/>
        <v>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6.5" thickTop="1" thickBot="1" x14ac:dyDescent="0.25">
      <c r="A14" s="8"/>
      <c r="B14" s="37"/>
      <c r="C14" s="38"/>
      <c r="D14" s="38"/>
      <c r="E14" s="39" t="s">
        <v>24</v>
      </c>
      <c r="F14" s="40"/>
      <c r="G14" s="39" t="s">
        <v>24</v>
      </c>
      <c r="H14" s="41"/>
      <c r="I14" s="16">
        <f>SUM(D3:D9,I4:I13,J4:J13)</f>
        <v>25</v>
      </c>
      <c r="J14" s="1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6.5" thickTop="1" thickBot="1" x14ac:dyDescent="0.25">
      <c r="A15" s="1" t="s">
        <v>15</v>
      </c>
      <c r="B15" s="25" t="s">
        <v>20</v>
      </c>
      <c r="C15" s="1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7.25" thickTop="1" thickBot="1" x14ac:dyDescent="0.3">
      <c r="A16" s="8"/>
      <c r="B16" s="54" t="s">
        <v>61</v>
      </c>
      <c r="C16" s="55"/>
      <c r="D16" s="5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5.75" customHeight="1" thickTop="1" thickBot="1" x14ac:dyDescent="0.25">
      <c r="A17" s="8"/>
      <c r="B17" s="57" t="s">
        <v>36</v>
      </c>
      <c r="C17" s="58"/>
      <c r="D17" s="59"/>
      <c r="E17" s="8"/>
      <c r="F17" s="63" t="s">
        <v>28</v>
      </c>
      <c r="G17" s="64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31.5" customHeight="1" thickTop="1" thickBot="1" x14ac:dyDescent="0.25">
      <c r="A18" s="8"/>
      <c r="B18" s="60"/>
      <c r="C18" s="61"/>
      <c r="D18" s="62"/>
      <c r="E18" s="8"/>
      <c r="F18" s="9" t="s">
        <v>31</v>
      </c>
      <c r="G18" s="9" t="s">
        <v>32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6.5" thickTop="1" thickBot="1" x14ac:dyDescent="0.25">
      <c r="A19" s="8"/>
      <c r="B19" s="8"/>
      <c r="C19" s="3" t="s">
        <v>16</v>
      </c>
      <c r="D19" s="8"/>
      <c r="E19" s="8"/>
      <c r="F19" s="49">
        <f>SUM(C29:C792)</f>
        <v>0</v>
      </c>
      <c r="G19" s="49">
        <f>SUM(D29:D792)</f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6.5" thickTop="1" thickBot="1" x14ac:dyDescent="0.25">
      <c r="A20" s="8"/>
      <c r="B20" s="8"/>
      <c r="C20" s="3" t="s">
        <v>17</v>
      </c>
      <c r="D20" s="8"/>
      <c r="E20" s="48"/>
      <c r="F20" s="48"/>
      <c r="G20" s="48"/>
      <c r="H20" s="48"/>
      <c r="I20" s="48"/>
      <c r="J20" s="48"/>
      <c r="K20" s="48"/>
      <c r="L20" s="48"/>
      <c r="M20" s="8"/>
      <c r="N20" s="8"/>
      <c r="O20" s="8"/>
      <c r="P20" s="8"/>
      <c r="Q20" s="8"/>
      <c r="R20" s="8"/>
      <c r="S20" s="8"/>
      <c r="T20" s="8"/>
      <c r="U20" s="8"/>
    </row>
    <row r="21" spans="1:21" ht="16.5" thickTop="1" thickBot="1" x14ac:dyDescent="0.25">
      <c r="A21" s="8"/>
      <c r="B21" s="8"/>
      <c r="C21" s="7" t="s">
        <v>29</v>
      </c>
      <c r="D21" s="8"/>
      <c r="E21" s="48"/>
      <c r="F21" s="48"/>
      <c r="G21" s="48"/>
      <c r="H21" s="48"/>
      <c r="I21" s="48"/>
      <c r="J21" s="48"/>
      <c r="K21" s="48"/>
      <c r="L21" s="48"/>
      <c r="M21" s="8"/>
      <c r="N21" s="8"/>
      <c r="O21" s="8"/>
      <c r="P21" s="8"/>
      <c r="Q21" s="8"/>
      <c r="R21" s="8"/>
      <c r="S21" s="8"/>
      <c r="T21" s="8"/>
      <c r="U21" s="8"/>
    </row>
    <row r="22" spans="1:21" ht="16.5" thickTop="1" thickBot="1" x14ac:dyDescent="0.25">
      <c r="A22" s="8"/>
      <c r="B22" s="8"/>
      <c r="C22" s="7" t="s">
        <v>30</v>
      </c>
      <c r="D22" s="8"/>
      <c r="E22" s="48"/>
      <c r="F22" s="48"/>
      <c r="G22" s="48"/>
      <c r="H22" s="48"/>
      <c r="I22" s="48"/>
      <c r="J22" s="48"/>
      <c r="K22" s="48"/>
      <c r="L22" s="48"/>
      <c r="M22" s="8"/>
      <c r="N22" s="8"/>
      <c r="O22" s="8"/>
      <c r="P22" s="8"/>
      <c r="Q22" s="8"/>
      <c r="R22" s="8"/>
      <c r="S22" s="8"/>
      <c r="T22" s="8"/>
      <c r="U22" s="8"/>
    </row>
    <row r="23" spans="1:21" ht="16.5" thickTop="1" thickBot="1" x14ac:dyDescent="0.25">
      <c r="A23" s="8"/>
      <c r="B23" s="8"/>
      <c r="C23" s="6" t="s">
        <v>18</v>
      </c>
      <c r="D23" s="8"/>
      <c r="E23" s="48"/>
      <c r="F23" s="48"/>
      <c r="G23" s="48"/>
      <c r="H23" s="48"/>
      <c r="I23" s="48"/>
      <c r="J23" s="48"/>
      <c r="K23" s="48"/>
      <c r="L23" s="48"/>
      <c r="M23" s="8"/>
      <c r="N23" s="8"/>
      <c r="O23" s="8"/>
      <c r="P23" s="8"/>
      <c r="Q23" s="8"/>
      <c r="R23" s="8"/>
      <c r="S23" s="8"/>
      <c r="T23" s="8"/>
      <c r="U23" s="8"/>
    </row>
    <row r="24" spans="1:21" ht="16.5" thickTop="1" thickBot="1" x14ac:dyDescent="0.25">
      <c r="A24" s="8"/>
      <c r="B24" s="8"/>
      <c r="C24" s="6" t="s">
        <v>21</v>
      </c>
      <c r="D24" s="8"/>
      <c r="E24" s="48"/>
      <c r="F24" s="48"/>
      <c r="G24" s="48"/>
      <c r="H24" s="48"/>
      <c r="I24" s="48"/>
      <c r="J24" s="48"/>
      <c r="K24" s="48"/>
      <c r="L24" s="48"/>
      <c r="M24" s="8"/>
      <c r="N24" s="8"/>
      <c r="O24" s="8"/>
      <c r="P24" s="8"/>
      <c r="Q24" s="8"/>
      <c r="R24" s="8"/>
      <c r="S24" s="8"/>
      <c r="T24" s="8"/>
      <c r="U24" s="8"/>
    </row>
    <row r="25" spans="1:21" ht="16.5" thickTop="1" thickBot="1" x14ac:dyDescent="0.25">
      <c r="A25" s="8"/>
      <c r="B25" s="8"/>
      <c r="C25" s="6" t="s">
        <v>19</v>
      </c>
      <c r="D25" s="8"/>
      <c r="E25" s="48"/>
      <c r="F25" s="48"/>
      <c r="G25" s="48"/>
      <c r="H25" s="48"/>
      <c r="I25" s="48"/>
      <c r="J25" s="48"/>
      <c r="K25" s="48"/>
      <c r="L25" s="48"/>
      <c r="M25" s="8"/>
      <c r="N25" s="8"/>
      <c r="O25" s="8"/>
      <c r="P25" s="8"/>
      <c r="Q25" s="8"/>
      <c r="R25" s="8"/>
      <c r="S25" s="8"/>
      <c r="T25" s="8"/>
      <c r="U25" s="8"/>
    </row>
    <row r="26" spans="1:21" ht="16.5" thickTop="1" thickBot="1" x14ac:dyDescent="0.25">
      <c r="A26" s="8"/>
      <c r="B26" s="8"/>
      <c r="C26" s="8"/>
      <c r="D26" s="8"/>
      <c r="E26" s="48"/>
      <c r="F26" s="48"/>
      <c r="G26" s="48"/>
      <c r="H26" s="48"/>
      <c r="I26" s="48"/>
      <c r="J26" s="48"/>
      <c r="K26" s="48"/>
      <c r="L26" s="48"/>
      <c r="M26" s="8"/>
      <c r="N26" s="8"/>
      <c r="O26" s="8"/>
      <c r="P26" s="8"/>
      <c r="Q26" s="8"/>
      <c r="R26" s="8"/>
      <c r="S26" s="8"/>
      <c r="T26" s="8"/>
      <c r="U26" s="8"/>
    </row>
    <row r="27" spans="1:21" ht="33" thickTop="1" thickBot="1" x14ac:dyDescent="0.25">
      <c r="A27" s="8"/>
      <c r="B27" s="8"/>
      <c r="C27" s="13" t="s">
        <v>33</v>
      </c>
      <c r="D27" s="13" t="s">
        <v>54</v>
      </c>
      <c r="E27" s="48"/>
      <c r="F27" s="48"/>
      <c r="G27" s="48"/>
      <c r="H27" s="48"/>
      <c r="I27" s="48"/>
      <c r="J27" s="48"/>
      <c r="K27" s="48"/>
      <c r="L27" s="48"/>
      <c r="M27" s="8"/>
      <c r="N27" s="8"/>
      <c r="O27" s="8"/>
      <c r="P27" s="8"/>
      <c r="Q27" s="8"/>
      <c r="R27" s="8"/>
      <c r="S27" s="8"/>
      <c r="T27" s="8"/>
      <c r="U27" s="8"/>
    </row>
    <row r="28" spans="1:21" ht="38.25" customHeight="1" thickTop="1" thickBot="1" x14ac:dyDescent="0.25">
      <c r="A28" s="8"/>
      <c r="B28" s="46" t="s">
        <v>23</v>
      </c>
      <c r="C28" s="9" t="s">
        <v>34</v>
      </c>
      <c r="D28" s="9" t="s">
        <v>35</v>
      </c>
      <c r="E28" s="22">
        <f>SUM(E29:E792)</f>
        <v>0</v>
      </c>
      <c r="F28" s="22">
        <f>SUM(F29:F792)</f>
        <v>0</v>
      </c>
      <c r="G28" s="22">
        <f>SUM(G29:G792)</f>
        <v>0</v>
      </c>
      <c r="H28" s="65">
        <f>SUM(H29:H792)</f>
        <v>0</v>
      </c>
      <c r="I28" s="48"/>
      <c r="J28" s="48"/>
      <c r="K28" s="48"/>
      <c r="L28" s="48"/>
      <c r="M28" s="8"/>
      <c r="N28" s="8"/>
      <c r="O28" s="8"/>
      <c r="P28" s="8"/>
      <c r="Q28" s="8"/>
      <c r="R28" s="8"/>
      <c r="S28" s="8"/>
      <c r="T28" s="8"/>
      <c r="U28" s="8"/>
    </row>
    <row r="29" spans="1:21" ht="15" customHeight="1" thickTop="1" x14ac:dyDescent="0.2">
      <c r="A29" s="8"/>
      <c r="B29" s="47">
        <v>73001</v>
      </c>
      <c r="C29" s="45"/>
      <c r="D29" s="4"/>
      <c r="E29" s="22">
        <f>IF(OR(ISNUMBER(C29),C29=$B$27),0,1)</f>
        <v>0</v>
      </c>
      <c r="F29" s="22">
        <f>IF(OR(ISNUMBER(D29),D29=$B$27),0,1)</f>
        <v>0</v>
      </c>
      <c r="G29" s="22">
        <f t="shared" ref="G29:G92" si="3">IF((IF(C29&gt;0,1,0)-IF(D29&gt;0,1,0))=0,0,1)</f>
        <v>0</v>
      </c>
      <c r="H29" s="65">
        <f>ROUNDUP(D29,0)-ROUNDDOWN(D29,0)</f>
        <v>0</v>
      </c>
      <c r="I29" s="48"/>
      <c r="J29" s="48"/>
      <c r="K29" s="48"/>
      <c r="L29" s="48"/>
      <c r="M29" s="8"/>
      <c r="N29" s="8"/>
      <c r="O29" s="8"/>
      <c r="P29" s="8"/>
      <c r="Q29" s="8"/>
      <c r="R29" s="8"/>
      <c r="S29" s="8"/>
      <c r="T29" s="8"/>
      <c r="U29" s="8"/>
    </row>
    <row r="30" spans="1:21" ht="15.75" customHeight="1" x14ac:dyDescent="0.2">
      <c r="A30" s="8"/>
      <c r="B30" s="47">
        <v>73002</v>
      </c>
      <c r="C30" s="45"/>
      <c r="D30" s="4"/>
      <c r="E30" s="22">
        <f t="shared" ref="E30:E93" si="4">IF(OR(ISNUMBER(C30),C30=$B$27),0,1)</f>
        <v>0</v>
      </c>
      <c r="F30" s="22">
        <f t="shared" ref="F30:F93" si="5">IF(OR(ISNUMBER(D30),D30=$B$27),0,1)</f>
        <v>0</v>
      </c>
      <c r="G30" s="22">
        <f t="shared" si="3"/>
        <v>0</v>
      </c>
      <c r="H30" s="65">
        <f t="shared" ref="H30:H93" si="6">ROUNDUP(D30,0)-ROUNDDOWN(D30,0)</f>
        <v>0</v>
      </c>
      <c r="I30" s="48"/>
      <c r="J30" s="48"/>
      <c r="K30" s="48"/>
      <c r="L30" s="48"/>
      <c r="M30" s="8"/>
      <c r="N30" s="8"/>
      <c r="O30" s="8"/>
      <c r="P30" s="8"/>
      <c r="Q30" s="8"/>
      <c r="R30" s="8"/>
      <c r="S30" s="8"/>
      <c r="T30" s="8"/>
      <c r="U30" s="8"/>
    </row>
    <row r="31" spans="1:21" ht="15" x14ac:dyDescent="0.2">
      <c r="A31" s="8"/>
      <c r="B31" s="47">
        <v>73003</v>
      </c>
      <c r="C31" s="45"/>
      <c r="D31" s="4"/>
      <c r="E31" s="22">
        <f t="shared" si="4"/>
        <v>0</v>
      </c>
      <c r="F31" s="22">
        <f t="shared" si="5"/>
        <v>0</v>
      </c>
      <c r="G31" s="22">
        <f t="shared" si="3"/>
        <v>0</v>
      </c>
      <c r="H31" s="65">
        <f t="shared" si="6"/>
        <v>0</v>
      </c>
      <c r="I31" s="48"/>
      <c r="J31" s="48"/>
      <c r="K31" s="48"/>
      <c r="L31" s="48"/>
      <c r="M31" s="8"/>
      <c r="N31" s="8"/>
      <c r="O31" s="8"/>
      <c r="P31" s="8"/>
      <c r="Q31" s="8"/>
      <c r="R31" s="8"/>
      <c r="S31" s="8"/>
      <c r="T31" s="8"/>
      <c r="U31" s="8"/>
    </row>
    <row r="32" spans="1:21" ht="15" x14ac:dyDescent="0.2">
      <c r="A32" s="8"/>
      <c r="B32" s="47">
        <v>73004</v>
      </c>
      <c r="C32" s="45"/>
      <c r="D32" s="4"/>
      <c r="E32" s="22">
        <f t="shared" si="4"/>
        <v>0</v>
      </c>
      <c r="F32" s="22">
        <f t="shared" si="5"/>
        <v>0</v>
      </c>
      <c r="G32" s="22">
        <f t="shared" si="3"/>
        <v>0</v>
      </c>
      <c r="H32" s="65">
        <f t="shared" si="6"/>
        <v>0</v>
      </c>
      <c r="I32" s="48"/>
      <c r="J32" s="48"/>
      <c r="K32" s="48"/>
      <c r="L32" s="48"/>
      <c r="M32" s="8"/>
      <c r="N32" s="8"/>
      <c r="O32" s="8"/>
      <c r="P32" s="8"/>
      <c r="Q32" s="8"/>
      <c r="R32" s="8"/>
      <c r="S32" s="8"/>
      <c r="T32" s="8"/>
      <c r="U32" s="8"/>
    </row>
    <row r="33" spans="1:21" ht="15" x14ac:dyDescent="0.2">
      <c r="A33" s="8"/>
      <c r="B33" s="47">
        <v>73005</v>
      </c>
      <c r="C33" s="45"/>
      <c r="D33" s="4"/>
      <c r="E33" s="22">
        <f t="shared" si="4"/>
        <v>0</v>
      </c>
      <c r="F33" s="22">
        <f t="shared" si="5"/>
        <v>0</v>
      </c>
      <c r="G33" s="22">
        <f t="shared" si="3"/>
        <v>0</v>
      </c>
      <c r="H33" s="65">
        <f t="shared" si="6"/>
        <v>0</v>
      </c>
      <c r="I33" s="48"/>
      <c r="J33" s="48"/>
      <c r="K33" s="48"/>
      <c r="L33" s="48"/>
      <c r="M33" s="8"/>
      <c r="N33" s="8"/>
      <c r="O33" s="8"/>
      <c r="P33" s="8"/>
      <c r="Q33" s="8"/>
      <c r="R33" s="8"/>
      <c r="S33" s="8"/>
      <c r="T33" s="8"/>
      <c r="U33" s="8"/>
    </row>
    <row r="34" spans="1:21" ht="15" x14ac:dyDescent="0.2">
      <c r="A34" s="8"/>
      <c r="B34" s="47">
        <v>73006</v>
      </c>
      <c r="C34" s="45"/>
      <c r="D34" s="4"/>
      <c r="E34" s="22">
        <f t="shared" si="4"/>
        <v>0</v>
      </c>
      <c r="F34" s="22">
        <f t="shared" si="5"/>
        <v>0</v>
      </c>
      <c r="G34" s="22">
        <f t="shared" si="3"/>
        <v>0</v>
      </c>
      <c r="H34" s="65">
        <f t="shared" si="6"/>
        <v>0</v>
      </c>
      <c r="I34" s="48"/>
      <c r="J34" s="48"/>
      <c r="K34" s="48"/>
      <c r="L34" s="48"/>
      <c r="M34" s="8"/>
      <c r="N34" s="8"/>
      <c r="O34" s="8"/>
      <c r="P34" s="8"/>
      <c r="Q34" s="8"/>
      <c r="R34" s="8"/>
      <c r="S34" s="8"/>
      <c r="T34" s="8"/>
      <c r="U34" s="8"/>
    </row>
    <row r="35" spans="1:21" ht="15" x14ac:dyDescent="0.2">
      <c r="A35" s="8"/>
      <c r="B35" s="47">
        <v>73007</v>
      </c>
      <c r="C35" s="45"/>
      <c r="D35" s="4"/>
      <c r="E35" s="22">
        <f t="shared" si="4"/>
        <v>0</v>
      </c>
      <c r="F35" s="22">
        <f t="shared" si="5"/>
        <v>0</v>
      </c>
      <c r="G35" s="22">
        <f t="shared" si="3"/>
        <v>0</v>
      </c>
      <c r="H35" s="65">
        <f t="shared" si="6"/>
        <v>0</v>
      </c>
      <c r="I35" s="48"/>
      <c r="J35" s="48"/>
      <c r="K35" s="48"/>
      <c r="L35" s="48"/>
      <c r="M35" s="8"/>
      <c r="N35" s="8"/>
      <c r="O35" s="8"/>
      <c r="P35" s="8"/>
      <c r="Q35" s="8"/>
      <c r="R35" s="8"/>
      <c r="S35" s="8"/>
      <c r="T35" s="8"/>
      <c r="U35" s="8"/>
    </row>
    <row r="36" spans="1:21" ht="15" x14ac:dyDescent="0.2">
      <c r="A36" s="8"/>
      <c r="B36" s="47">
        <v>73008</v>
      </c>
      <c r="C36" s="45"/>
      <c r="D36" s="4"/>
      <c r="E36" s="22">
        <f t="shared" si="4"/>
        <v>0</v>
      </c>
      <c r="F36" s="22">
        <f t="shared" si="5"/>
        <v>0</v>
      </c>
      <c r="G36" s="22">
        <f t="shared" si="3"/>
        <v>0</v>
      </c>
      <c r="H36" s="65">
        <f t="shared" si="6"/>
        <v>0</v>
      </c>
      <c r="I36" s="48"/>
      <c r="J36" s="48"/>
      <c r="K36" s="48"/>
      <c r="L36" s="48"/>
      <c r="M36" s="8"/>
      <c r="N36" s="8"/>
      <c r="O36" s="8"/>
      <c r="P36" s="8"/>
      <c r="Q36" s="8"/>
      <c r="R36" s="8"/>
      <c r="S36" s="8"/>
      <c r="T36" s="8"/>
      <c r="U36" s="8"/>
    </row>
    <row r="37" spans="1:21" ht="15" x14ac:dyDescent="0.2">
      <c r="A37" s="8"/>
      <c r="B37" s="47">
        <v>73009</v>
      </c>
      <c r="C37" s="45"/>
      <c r="D37" s="4"/>
      <c r="E37" s="22">
        <f t="shared" si="4"/>
        <v>0</v>
      </c>
      <c r="F37" s="22">
        <f t="shared" si="5"/>
        <v>0</v>
      </c>
      <c r="G37" s="22">
        <f t="shared" si="3"/>
        <v>0</v>
      </c>
      <c r="H37" s="65">
        <f t="shared" si="6"/>
        <v>0</v>
      </c>
      <c r="I37" s="48"/>
      <c r="J37" s="48"/>
      <c r="K37" s="48"/>
      <c r="L37" s="48"/>
      <c r="M37" s="8"/>
      <c r="N37" s="8"/>
      <c r="O37" s="8"/>
      <c r="P37" s="8"/>
      <c r="Q37" s="8"/>
      <c r="R37" s="8"/>
      <c r="S37" s="8"/>
      <c r="T37" s="8"/>
      <c r="U37" s="8"/>
    </row>
    <row r="38" spans="1:21" ht="15" x14ac:dyDescent="0.2">
      <c r="A38" s="8"/>
      <c r="B38" s="47">
        <v>73010</v>
      </c>
      <c r="C38" s="45"/>
      <c r="D38" s="4"/>
      <c r="E38" s="22">
        <f t="shared" si="4"/>
        <v>0</v>
      </c>
      <c r="F38" s="22">
        <f t="shared" si="5"/>
        <v>0</v>
      </c>
      <c r="G38" s="22">
        <f t="shared" si="3"/>
        <v>0</v>
      </c>
      <c r="H38" s="65">
        <f t="shared" si="6"/>
        <v>0</v>
      </c>
      <c r="I38" s="48"/>
      <c r="J38" s="48"/>
      <c r="K38" s="48"/>
      <c r="L38" s="48"/>
      <c r="M38" s="8"/>
      <c r="N38" s="8"/>
      <c r="O38" s="8"/>
      <c r="P38" s="8"/>
      <c r="Q38" s="8"/>
      <c r="R38" s="8"/>
      <c r="S38" s="8"/>
      <c r="T38" s="8"/>
      <c r="U38" s="8"/>
    </row>
    <row r="39" spans="1:21" ht="15" x14ac:dyDescent="0.2">
      <c r="A39" s="8"/>
      <c r="B39" s="47">
        <v>73011</v>
      </c>
      <c r="C39" s="45"/>
      <c r="D39" s="4"/>
      <c r="E39" s="22">
        <f t="shared" si="4"/>
        <v>0</v>
      </c>
      <c r="F39" s="22">
        <f t="shared" si="5"/>
        <v>0</v>
      </c>
      <c r="G39" s="22">
        <f t="shared" si="3"/>
        <v>0</v>
      </c>
      <c r="H39" s="65">
        <f t="shared" si="6"/>
        <v>0</v>
      </c>
      <c r="I39" s="48"/>
      <c r="J39" s="48"/>
      <c r="K39" s="48"/>
      <c r="L39" s="48"/>
      <c r="M39" s="8"/>
      <c r="N39" s="8"/>
      <c r="O39" s="8"/>
      <c r="P39" s="8"/>
      <c r="Q39" s="8"/>
      <c r="R39" s="8"/>
      <c r="S39" s="8"/>
      <c r="T39" s="8"/>
      <c r="U39" s="8"/>
    </row>
    <row r="40" spans="1:21" ht="15" x14ac:dyDescent="0.2">
      <c r="A40" s="8"/>
      <c r="B40" s="47">
        <v>73012</v>
      </c>
      <c r="C40" s="45"/>
      <c r="D40" s="4"/>
      <c r="E40" s="22">
        <f t="shared" si="4"/>
        <v>0</v>
      </c>
      <c r="F40" s="22">
        <f t="shared" si="5"/>
        <v>0</v>
      </c>
      <c r="G40" s="22">
        <f t="shared" si="3"/>
        <v>0</v>
      </c>
      <c r="H40" s="65">
        <f t="shared" si="6"/>
        <v>0</v>
      </c>
      <c r="I40" s="48"/>
      <c r="J40" s="48"/>
      <c r="K40" s="48"/>
      <c r="L40" s="48"/>
      <c r="M40" s="8"/>
      <c r="N40" s="8"/>
      <c r="O40" s="8"/>
      <c r="P40" s="8"/>
      <c r="Q40" s="8"/>
      <c r="R40" s="8"/>
      <c r="S40" s="8"/>
      <c r="T40" s="8"/>
      <c r="U40" s="8"/>
    </row>
    <row r="41" spans="1:21" ht="15" x14ac:dyDescent="0.2">
      <c r="A41" s="8"/>
      <c r="B41" s="47">
        <v>73013</v>
      </c>
      <c r="C41" s="45"/>
      <c r="D41" s="4"/>
      <c r="E41" s="22">
        <f t="shared" si="4"/>
        <v>0</v>
      </c>
      <c r="F41" s="22">
        <f t="shared" si="5"/>
        <v>0</v>
      </c>
      <c r="G41" s="22">
        <f t="shared" si="3"/>
        <v>0</v>
      </c>
      <c r="H41" s="65">
        <f t="shared" si="6"/>
        <v>0</v>
      </c>
      <c r="I41" s="48"/>
      <c r="J41" s="48"/>
      <c r="K41" s="48"/>
      <c r="L41" s="48"/>
      <c r="M41" s="8"/>
      <c r="N41" s="8"/>
      <c r="O41" s="8"/>
      <c r="P41" s="8"/>
      <c r="Q41" s="8"/>
      <c r="R41" s="8"/>
      <c r="S41" s="8"/>
      <c r="T41" s="8"/>
      <c r="U41" s="8"/>
    </row>
    <row r="42" spans="1:21" ht="15" x14ac:dyDescent="0.2">
      <c r="A42" s="8"/>
      <c r="B42" s="47">
        <v>73014</v>
      </c>
      <c r="C42" s="45"/>
      <c r="D42" s="4"/>
      <c r="E42" s="22">
        <f t="shared" si="4"/>
        <v>0</v>
      </c>
      <c r="F42" s="22">
        <f t="shared" si="5"/>
        <v>0</v>
      </c>
      <c r="G42" s="22">
        <f t="shared" si="3"/>
        <v>0</v>
      </c>
      <c r="H42" s="65">
        <f t="shared" si="6"/>
        <v>0</v>
      </c>
      <c r="I42" s="48"/>
      <c r="J42" s="48"/>
      <c r="K42" s="48"/>
      <c r="L42" s="48"/>
      <c r="M42" s="8"/>
      <c r="N42" s="8"/>
      <c r="O42" s="8"/>
      <c r="P42" s="8"/>
      <c r="Q42" s="8"/>
      <c r="R42" s="8"/>
      <c r="S42" s="8"/>
      <c r="T42" s="8"/>
      <c r="U42" s="8"/>
    </row>
    <row r="43" spans="1:21" ht="15" x14ac:dyDescent="0.2">
      <c r="A43" s="8"/>
      <c r="B43" s="47">
        <v>73015</v>
      </c>
      <c r="C43" s="45"/>
      <c r="D43" s="4"/>
      <c r="E43" s="22">
        <f t="shared" si="4"/>
        <v>0</v>
      </c>
      <c r="F43" s="22">
        <f t="shared" si="5"/>
        <v>0</v>
      </c>
      <c r="G43" s="22">
        <f t="shared" si="3"/>
        <v>0</v>
      </c>
      <c r="H43" s="65">
        <f t="shared" si="6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5" x14ac:dyDescent="0.2">
      <c r="A44" s="8"/>
      <c r="B44" s="47">
        <v>73016</v>
      </c>
      <c r="C44" s="45"/>
      <c r="D44" s="4"/>
      <c r="E44" s="22">
        <f t="shared" si="4"/>
        <v>0</v>
      </c>
      <c r="F44" s="22">
        <f t="shared" si="5"/>
        <v>0</v>
      </c>
      <c r="G44" s="22">
        <f t="shared" si="3"/>
        <v>0</v>
      </c>
      <c r="H44" s="65">
        <f t="shared" si="6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5" x14ac:dyDescent="0.2">
      <c r="A45" s="8"/>
      <c r="B45" s="47">
        <v>73017</v>
      </c>
      <c r="C45" s="45"/>
      <c r="D45" s="4"/>
      <c r="E45" s="16">
        <f t="shared" si="4"/>
        <v>0</v>
      </c>
      <c r="F45" s="16">
        <f t="shared" si="5"/>
        <v>0</v>
      </c>
      <c r="G45" s="16">
        <f t="shared" si="3"/>
        <v>0</v>
      </c>
      <c r="H45" s="65">
        <f t="shared" si="6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5" x14ac:dyDescent="0.2">
      <c r="A46" s="8"/>
      <c r="B46" s="47">
        <v>73018</v>
      </c>
      <c r="C46" s="45"/>
      <c r="D46" s="4"/>
      <c r="E46" s="16">
        <f t="shared" si="4"/>
        <v>0</v>
      </c>
      <c r="F46" s="16">
        <f t="shared" si="5"/>
        <v>0</v>
      </c>
      <c r="G46" s="16">
        <f t="shared" si="3"/>
        <v>0</v>
      </c>
      <c r="H46" s="65">
        <f t="shared" si="6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5" x14ac:dyDescent="0.2">
      <c r="A47" s="8"/>
      <c r="B47" s="47">
        <v>73019</v>
      </c>
      <c r="C47" s="45"/>
      <c r="D47" s="4"/>
      <c r="E47" s="16">
        <f t="shared" si="4"/>
        <v>0</v>
      </c>
      <c r="F47" s="16">
        <f t="shared" si="5"/>
        <v>0</v>
      </c>
      <c r="G47" s="16">
        <f t="shared" si="3"/>
        <v>0</v>
      </c>
      <c r="H47" s="65">
        <f t="shared" si="6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5" x14ac:dyDescent="0.2">
      <c r="A48" s="8"/>
      <c r="B48" s="47">
        <v>73020</v>
      </c>
      <c r="C48" s="45"/>
      <c r="D48" s="4"/>
      <c r="E48" s="16">
        <f t="shared" si="4"/>
        <v>0</v>
      </c>
      <c r="F48" s="16">
        <f t="shared" si="5"/>
        <v>0</v>
      </c>
      <c r="G48" s="16">
        <f t="shared" si="3"/>
        <v>0</v>
      </c>
      <c r="H48" s="65">
        <f t="shared" si="6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5" x14ac:dyDescent="0.2">
      <c r="A49" s="8"/>
      <c r="B49" s="47">
        <v>73021</v>
      </c>
      <c r="C49" s="45"/>
      <c r="D49" s="4"/>
      <c r="E49" s="16">
        <f t="shared" si="4"/>
        <v>0</v>
      </c>
      <c r="F49" s="16">
        <f t="shared" si="5"/>
        <v>0</v>
      </c>
      <c r="G49" s="16">
        <f t="shared" si="3"/>
        <v>0</v>
      </c>
      <c r="H49" s="65">
        <f t="shared" si="6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5" x14ac:dyDescent="0.2">
      <c r="A50" s="8"/>
      <c r="B50" s="47">
        <v>73022</v>
      </c>
      <c r="C50" s="45"/>
      <c r="D50" s="4"/>
      <c r="E50" s="16">
        <f t="shared" si="4"/>
        <v>0</v>
      </c>
      <c r="F50" s="16">
        <f t="shared" si="5"/>
        <v>0</v>
      </c>
      <c r="G50" s="16">
        <f t="shared" si="3"/>
        <v>0</v>
      </c>
      <c r="H50" s="65">
        <f t="shared" si="6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5" x14ac:dyDescent="0.2">
      <c r="A51" s="8"/>
      <c r="B51" s="47">
        <v>73023</v>
      </c>
      <c r="C51" s="45"/>
      <c r="D51" s="4"/>
      <c r="E51" s="16">
        <f t="shared" si="4"/>
        <v>0</v>
      </c>
      <c r="F51" s="16">
        <f t="shared" si="5"/>
        <v>0</v>
      </c>
      <c r="G51" s="16">
        <f t="shared" si="3"/>
        <v>0</v>
      </c>
      <c r="H51" s="65">
        <f t="shared" si="6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5" x14ac:dyDescent="0.2">
      <c r="A52" s="8"/>
      <c r="B52" s="47">
        <v>73024</v>
      </c>
      <c r="C52" s="45"/>
      <c r="D52" s="4"/>
      <c r="E52" s="16">
        <f t="shared" si="4"/>
        <v>0</v>
      </c>
      <c r="F52" s="16">
        <f t="shared" si="5"/>
        <v>0</v>
      </c>
      <c r="G52" s="16">
        <f t="shared" si="3"/>
        <v>0</v>
      </c>
      <c r="H52" s="65">
        <f t="shared" si="6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5" x14ac:dyDescent="0.2">
      <c r="A53" s="8"/>
      <c r="B53" s="47">
        <v>73025</v>
      </c>
      <c r="C53" s="45"/>
      <c r="D53" s="4"/>
      <c r="E53" s="16">
        <f t="shared" si="4"/>
        <v>0</v>
      </c>
      <c r="F53" s="16">
        <f t="shared" si="5"/>
        <v>0</v>
      </c>
      <c r="G53" s="16">
        <f t="shared" si="3"/>
        <v>0</v>
      </c>
      <c r="H53" s="65">
        <f t="shared" si="6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5" x14ac:dyDescent="0.2">
      <c r="A54" s="8"/>
      <c r="B54" s="47">
        <v>73026</v>
      </c>
      <c r="C54" s="45"/>
      <c r="D54" s="4"/>
      <c r="E54" s="16">
        <f t="shared" si="4"/>
        <v>0</v>
      </c>
      <c r="F54" s="16">
        <f t="shared" si="5"/>
        <v>0</v>
      </c>
      <c r="G54" s="16">
        <f t="shared" si="3"/>
        <v>0</v>
      </c>
      <c r="H54" s="65">
        <f t="shared" si="6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5" x14ac:dyDescent="0.2">
      <c r="A55" s="8"/>
      <c r="B55" s="47">
        <v>73027</v>
      </c>
      <c r="C55" s="45"/>
      <c r="D55" s="4"/>
      <c r="E55" s="16">
        <f t="shared" si="4"/>
        <v>0</v>
      </c>
      <c r="F55" s="16">
        <f t="shared" si="5"/>
        <v>0</v>
      </c>
      <c r="G55" s="16">
        <f t="shared" si="3"/>
        <v>0</v>
      </c>
      <c r="H55" s="65">
        <f t="shared" si="6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5" x14ac:dyDescent="0.2">
      <c r="A56" s="8"/>
      <c r="B56" s="47">
        <v>73028</v>
      </c>
      <c r="C56" s="45"/>
      <c r="D56" s="4"/>
      <c r="E56" s="16">
        <f t="shared" si="4"/>
        <v>0</v>
      </c>
      <c r="F56" s="16">
        <f t="shared" si="5"/>
        <v>0</v>
      </c>
      <c r="G56" s="16">
        <f t="shared" si="3"/>
        <v>0</v>
      </c>
      <c r="H56" s="65">
        <f t="shared" si="6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5" x14ac:dyDescent="0.2">
      <c r="A57" s="8"/>
      <c r="B57" s="47">
        <v>73029</v>
      </c>
      <c r="C57" s="45"/>
      <c r="D57" s="4"/>
      <c r="E57" s="16">
        <f t="shared" si="4"/>
        <v>0</v>
      </c>
      <c r="F57" s="16">
        <f t="shared" si="5"/>
        <v>0</v>
      </c>
      <c r="G57" s="16">
        <f t="shared" si="3"/>
        <v>0</v>
      </c>
      <c r="H57" s="65">
        <f t="shared" si="6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5" x14ac:dyDescent="0.2">
      <c r="A58" s="8"/>
      <c r="B58" s="47">
        <v>73030</v>
      </c>
      <c r="C58" s="45"/>
      <c r="D58" s="4"/>
      <c r="E58" s="16">
        <f t="shared" si="4"/>
        <v>0</v>
      </c>
      <c r="F58" s="16">
        <f t="shared" si="5"/>
        <v>0</v>
      </c>
      <c r="G58" s="16">
        <f t="shared" si="3"/>
        <v>0</v>
      </c>
      <c r="H58" s="65">
        <f t="shared" si="6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5" x14ac:dyDescent="0.2">
      <c r="A59" s="8"/>
      <c r="B59" s="47">
        <v>73031</v>
      </c>
      <c r="C59" s="45"/>
      <c r="D59" s="4"/>
      <c r="E59" s="16">
        <f t="shared" si="4"/>
        <v>0</v>
      </c>
      <c r="F59" s="16">
        <f t="shared" si="5"/>
        <v>0</v>
      </c>
      <c r="G59" s="16">
        <f t="shared" si="3"/>
        <v>0</v>
      </c>
      <c r="H59" s="65">
        <f t="shared" si="6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5" x14ac:dyDescent="0.2">
      <c r="A60" s="8"/>
      <c r="B60" s="47">
        <v>73032</v>
      </c>
      <c r="C60" s="45"/>
      <c r="D60" s="4"/>
      <c r="E60" s="16">
        <f t="shared" si="4"/>
        <v>0</v>
      </c>
      <c r="F60" s="16">
        <f t="shared" si="5"/>
        <v>0</v>
      </c>
      <c r="G60" s="16">
        <f t="shared" si="3"/>
        <v>0</v>
      </c>
      <c r="H60" s="65">
        <f t="shared" si="6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5" x14ac:dyDescent="0.2">
      <c r="A61" s="8"/>
      <c r="B61" s="47">
        <v>73033</v>
      </c>
      <c r="C61" s="45"/>
      <c r="D61" s="4"/>
      <c r="E61" s="16">
        <f t="shared" si="4"/>
        <v>0</v>
      </c>
      <c r="F61" s="16">
        <f t="shared" si="5"/>
        <v>0</v>
      </c>
      <c r="G61" s="16">
        <f t="shared" si="3"/>
        <v>0</v>
      </c>
      <c r="H61" s="65">
        <f t="shared" si="6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5" x14ac:dyDescent="0.2">
      <c r="A62" s="8"/>
      <c r="B62" s="47">
        <v>73034</v>
      </c>
      <c r="C62" s="45"/>
      <c r="D62" s="4"/>
      <c r="E62" s="16">
        <f t="shared" si="4"/>
        <v>0</v>
      </c>
      <c r="F62" s="16">
        <f t="shared" si="5"/>
        <v>0</v>
      </c>
      <c r="G62" s="16">
        <f t="shared" si="3"/>
        <v>0</v>
      </c>
      <c r="H62" s="65">
        <f t="shared" si="6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5" x14ac:dyDescent="0.2">
      <c r="A63" s="8"/>
      <c r="B63" s="47">
        <v>73036</v>
      </c>
      <c r="C63" s="45"/>
      <c r="D63" s="4"/>
      <c r="E63" s="16">
        <f t="shared" si="4"/>
        <v>0</v>
      </c>
      <c r="F63" s="16">
        <f t="shared" si="5"/>
        <v>0</v>
      </c>
      <c r="G63" s="16">
        <f t="shared" si="3"/>
        <v>0</v>
      </c>
      <c r="H63" s="65">
        <f t="shared" si="6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5" x14ac:dyDescent="0.2">
      <c r="A64" s="8"/>
      <c r="B64" s="47">
        <v>73038</v>
      </c>
      <c r="C64" s="45"/>
      <c r="D64" s="4"/>
      <c r="E64" s="16">
        <f t="shared" si="4"/>
        <v>0</v>
      </c>
      <c r="F64" s="16">
        <f t="shared" si="5"/>
        <v>0</v>
      </c>
      <c r="G64" s="16">
        <f t="shared" si="3"/>
        <v>0</v>
      </c>
      <c r="H64" s="65">
        <f t="shared" si="6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5" x14ac:dyDescent="0.2">
      <c r="A65" s="8"/>
      <c r="B65" s="47">
        <v>73039</v>
      </c>
      <c r="C65" s="45"/>
      <c r="D65" s="4"/>
      <c r="E65" s="16">
        <f t="shared" si="4"/>
        <v>0</v>
      </c>
      <c r="F65" s="16">
        <f t="shared" si="5"/>
        <v>0</v>
      </c>
      <c r="G65" s="16">
        <f t="shared" si="3"/>
        <v>0</v>
      </c>
      <c r="H65" s="65">
        <f t="shared" si="6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5" x14ac:dyDescent="0.2">
      <c r="A66" s="8"/>
      <c r="B66" s="47">
        <v>73040</v>
      </c>
      <c r="C66" s="45"/>
      <c r="D66" s="4"/>
      <c r="E66" s="16">
        <f t="shared" si="4"/>
        <v>0</v>
      </c>
      <c r="F66" s="16">
        <f t="shared" si="5"/>
        <v>0</v>
      </c>
      <c r="G66" s="16">
        <f t="shared" si="3"/>
        <v>0</v>
      </c>
      <c r="H66" s="65">
        <f t="shared" si="6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5" x14ac:dyDescent="0.2">
      <c r="A67" s="8"/>
      <c r="B67" s="47">
        <v>73041</v>
      </c>
      <c r="C67" s="45"/>
      <c r="D67" s="4"/>
      <c r="E67" s="16">
        <f t="shared" si="4"/>
        <v>0</v>
      </c>
      <c r="F67" s="16">
        <f t="shared" si="5"/>
        <v>0</v>
      </c>
      <c r="G67" s="16">
        <f t="shared" si="3"/>
        <v>0</v>
      </c>
      <c r="H67" s="65">
        <f t="shared" si="6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5" x14ac:dyDescent="0.2">
      <c r="A68" s="8"/>
      <c r="B68" s="47">
        <v>73042</v>
      </c>
      <c r="C68" s="45"/>
      <c r="D68" s="4"/>
      <c r="E68" s="16">
        <f t="shared" si="4"/>
        <v>0</v>
      </c>
      <c r="F68" s="16">
        <f t="shared" si="5"/>
        <v>0</v>
      </c>
      <c r="G68" s="16">
        <f t="shared" si="3"/>
        <v>0</v>
      </c>
      <c r="H68" s="65">
        <f t="shared" si="6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5" x14ac:dyDescent="0.2">
      <c r="A69" s="8"/>
      <c r="B69" s="47">
        <v>73043</v>
      </c>
      <c r="C69" s="45"/>
      <c r="D69" s="4"/>
      <c r="E69" s="16">
        <f t="shared" si="4"/>
        <v>0</v>
      </c>
      <c r="F69" s="16">
        <f t="shared" si="5"/>
        <v>0</v>
      </c>
      <c r="G69" s="16">
        <f t="shared" si="3"/>
        <v>0</v>
      </c>
      <c r="H69" s="65">
        <f t="shared" si="6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5" x14ac:dyDescent="0.2">
      <c r="A70" s="8"/>
      <c r="B70" s="47">
        <v>73044</v>
      </c>
      <c r="C70" s="45"/>
      <c r="D70" s="4"/>
      <c r="E70" s="16">
        <f t="shared" si="4"/>
        <v>0</v>
      </c>
      <c r="F70" s="16">
        <f t="shared" si="5"/>
        <v>0</v>
      </c>
      <c r="G70" s="16">
        <f t="shared" si="3"/>
        <v>0</v>
      </c>
      <c r="H70" s="65">
        <f t="shared" si="6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15" x14ac:dyDescent="0.2">
      <c r="A71" s="8"/>
      <c r="B71" s="47">
        <v>73045</v>
      </c>
      <c r="C71" s="45"/>
      <c r="D71" s="4"/>
      <c r="E71" s="16">
        <f t="shared" si="4"/>
        <v>0</v>
      </c>
      <c r="F71" s="16">
        <f t="shared" si="5"/>
        <v>0</v>
      </c>
      <c r="G71" s="16">
        <f t="shared" si="3"/>
        <v>0</v>
      </c>
      <c r="H71" s="65">
        <f t="shared" si="6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ht="15" x14ac:dyDescent="0.2">
      <c r="A72" s="8"/>
      <c r="B72" s="47">
        <v>73047</v>
      </c>
      <c r="C72" s="45"/>
      <c r="D72" s="4"/>
      <c r="E72" s="16">
        <f t="shared" si="4"/>
        <v>0</v>
      </c>
      <c r="F72" s="16">
        <f t="shared" si="5"/>
        <v>0</v>
      </c>
      <c r="G72" s="16">
        <f t="shared" si="3"/>
        <v>0</v>
      </c>
      <c r="H72" s="65">
        <f t="shared" si="6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5" x14ac:dyDescent="0.2">
      <c r="A73" s="8"/>
      <c r="B73" s="47">
        <v>73048</v>
      </c>
      <c r="C73" s="45"/>
      <c r="D73" s="4"/>
      <c r="E73" s="16">
        <f t="shared" si="4"/>
        <v>0</v>
      </c>
      <c r="F73" s="16">
        <f t="shared" si="5"/>
        <v>0</v>
      </c>
      <c r="G73" s="16">
        <f t="shared" si="3"/>
        <v>0</v>
      </c>
      <c r="H73" s="65">
        <f t="shared" si="6"/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5" x14ac:dyDescent="0.2">
      <c r="A74" s="8"/>
      <c r="B74" s="47">
        <v>73049</v>
      </c>
      <c r="C74" s="45"/>
      <c r="D74" s="4"/>
      <c r="E74" s="16">
        <f t="shared" si="4"/>
        <v>0</v>
      </c>
      <c r="F74" s="16">
        <f t="shared" si="5"/>
        <v>0</v>
      </c>
      <c r="G74" s="16">
        <f t="shared" si="3"/>
        <v>0</v>
      </c>
      <c r="H74" s="65">
        <f t="shared" si="6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5" x14ac:dyDescent="0.2">
      <c r="A75" s="8"/>
      <c r="B75" s="47">
        <v>73050</v>
      </c>
      <c r="C75" s="45"/>
      <c r="D75" s="4"/>
      <c r="E75" s="16">
        <f t="shared" si="4"/>
        <v>0</v>
      </c>
      <c r="F75" s="16">
        <f t="shared" si="5"/>
        <v>0</v>
      </c>
      <c r="G75" s="16">
        <f t="shared" si="3"/>
        <v>0</v>
      </c>
      <c r="H75" s="65">
        <f t="shared" si="6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5" x14ac:dyDescent="0.2">
      <c r="A76" s="8"/>
      <c r="B76" s="47">
        <v>73051</v>
      </c>
      <c r="C76" s="45"/>
      <c r="D76" s="4"/>
      <c r="E76" s="16">
        <f t="shared" si="4"/>
        <v>0</v>
      </c>
      <c r="F76" s="16">
        <f t="shared" si="5"/>
        <v>0</v>
      </c>
      <c r="G76" s="16">
        <f t="shared" si="3"/>
        <v>0</v>
      </c>
      <c r="H76" s="65">
        <f t="shared" si="6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5" x14ac:dyDescent="0.2">
      <c r="A77" s="8"/>
      <c r="B77" s="47">
        <v>73052</v>
      </c>
      <c r="C77" s="45"/>
      <c r="D77" s="4"/>
      <c r="E77" s="16">
        <f t="shared" si="4"/>
        <v>0</v>
      </c>
      <c r="F77" s="16">
        <f t="shared" si="5"/>
        <v>0</v>
      </c>
      <c r="G77" s="16">
        <f t="shared" si="3"/>
        <v>0</v>
      </c>
      <c r="H77" s="65">
        <f t="shared" si="6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5" x14ac:dyDescent="0.2">
      <c r="A78" s="8"/>
      <c r="B78" s="47">
        <v>73053</v>
      </c>
      <c r="C78" s="45"/>
      <c r="D78" s="4"/>
      <c r="E78" s="16">
        <f t="shared" si="4"/>
        <v>0</v>
      </c>
      <c r="F78" s="16">
        <f t="shared" si="5"/>
        <v>0</v>
      </c>
      <c r="G78" s="16">
        <f t="shared" si="3"/>
        <v>0</v>
      </c>
      <c r="H78" s="65">
        <f t="shared" si="6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ht="15" x14ac:dyDescent="0.2">
      <c r="A79" s="8"/>
      <c r="B79" s="47">
        <v>73054</v>
      </c>
      <c r="C79" s="45"/>
      <c r="D79" s="4"/>
      <c r="E79" s="16">
        <f t="shared" si="4"/>
        <v>0</v>
      </c>
      <c r="F79" s="16">
        <f t="shared" si="5"/>
        <v>0</v>
      </c>
      <c r="G79" s="16">
        <f t="shared" si="3"/>
        <v>0</v>
      </c>
      <c r="H79" s="65">
        <f t="shared" si="6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ht="15" x14ac:dyDescent="0.2">
      <c r="A80" s="8"/>
      <c r="B80" s="47">
        <v>73055</v>
      </c>
      <c r="C80" s="45"/>
      <c r="D80" s="4"/>
      <c r="E80" s="16">
        <f t="shared" si="4"/>
        <v>0</v>
      </c>
      <c r="F80" s="16">
        <f t="shared" si="5"/>
        <v>0</v>
      </c>
      <c r="G80" s="16">
        <f t="shared" si="3"/>
        <v>0</v>
      </c>
      <c r="H80" s="65">
        <f t="shared" si="6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ht="15" x14ac:dyDescent="0.2">
      <c r="A81" s="8"/>
      <c r="B81" s="47">
        <v>73056</v>
      </c>
      <c r="C81" s="45"/>
      <c r="D81" s="4"/>
      <c r="E81" s="16">
        <f t="shared" si="4"/>
        <v>0</v>
      </c>
      <c r="F81" s="16">
        <f t="shared" si="5"/>
        <v>0</v>
      </c>
      <c r="G81" s="16">
        <f t="shared" si="3"/>
        <v>0</v>
      </c>
      <c r="H81" s="65">
        <f t="shared" si="6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ht="15" x14ac:dyDescent="0.2">
      <c r="A82" s="8"/>
      <c r="B82" s="47">
        <v>73057</v>
      </c>
      <c r="C82" s="45"/>
      <c r="D82" s="4"/>
      <c r="E82" s="16">
        <f t="shared" si="4"/>
        <v>0</v>
      </c>
      <c r="F82" s="16">
        <f t="shared" si="5"/>
        <v>0</v>
      </c>
      <c r="G82" s="16">
        <f t="shared" si="3"/>
        <v>0</v>
      </c>
      <c r="H82" s="65">
        <f t="shared" si="6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15" x14ac:dyDescent="0.2">
      <c r="A83" s="8"/>
      <c r="B83" s="47">
        <v>73058</v>
      </c>
      <c r="C83" s="45"/>
      <c r="D83" s="4"/>
      <c r="E83" s="16">
        <f t="shared" si="4"/>
        <v>0</v>
      </c>
      <c r="F83" s="16">
        <f t="shared" si="5"/>
        <v>0</v>
      </c>
      <c r="G83" s="16">
        <f t="shared" si="3"/>
        <v>0</v>
      </c>
      <c r="H83" s="65">
        <f t="shared" si="6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15" x14ac:dyDescent="0.2">
      <c r="A84" s="8"/>
      <c r="B84" s="47">
        <v>73059</v>
      </c>
      <c r="C84" s="45"/>
      <c r="D84" s="4"/>
      <c r="E84" s="16">
        <f t="shared" si="4"/>
        <v>0</v>
      </c>
      <c r="F84" s="16">
        <f t="shared" si="5"/>
        <v>0</v>
      </c>
      <c r="G84" s="16">
        <f t="shared" si="3"/>
        <v>0</v>
      </c>
      <c r="H84" s="65">
        <f t="shared" si="6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5" x14ac:dyDescent="0.2">
      <c r="A85" s="8"/>
      <c r="B85" s="47">
        <v>73061</v>
      </c>
      <c r="C85" s="45"/>
      <c r="D85" s="4"/>
      <c r="E85" s="16">
        <f t="shared" si="4"/>
        <v>0</v>
      </c>
      <c r="F85" s="16">
        <f t="shared" si="5"/>
        <v>0</v>
      </c>
      <c r="G85" s="16">
        <f t="shared" si="3"/>
        <v>0</v>
      </c>
      <c r="H85" s="65">
        <f t="shared" si="6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15" x14ac:dyDescent="0.2">
      <c r="A86" s="8"/>
      <c r="B86" s="47">
        <v>73062</v>
      </c>
      <c r="C86" s="45"/>
      <c r="D86" s="4"/>
      <c r="E86" s="16">
        <f t="shared" si="4"/>
        <v>0</v>
      </c>
      <c r="F86" s="16">
        <f t="shared" si="5"/>
        <v>0</v>
      </c>
      <c r="G86" s="16">
        <f t="shared" si="3"/>
        <v>0</v>
      </c>
      <c r="H86" s="65">
        <f t="shared" si="6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15" x14ac:dyDescent="0.2">
      <c r="A87" s="8"/>
      <c r="B87" s="47">
        <v>73063</v>
      </c>
      <c r="C87" s="45"/>
      <c r="D87" s="4"/>
      <c r="E87" s="16">
        <f t="shared" si="4"/>
        <v>0</v>
      </c>
      <c r="F87" s="16">
        <f t="shared" si="5"/>
        <v>0</v>
      </c>
      <c r="G87" s="16">
        <f t="shared" si="3"/>
        <v>0</v>
      </c>
      <c r="H87" s="65">
        <f t="shared" si="6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ht="15" x14ac:dyDescent="0.2">
      <c r="A88" s="8"/>
      <c r="B88" s="47">
        <v>73064</v>
      </c>
      <c r="C88" s="45"/>
      <c r="D88" s="4"/>
      <c r="E88" s="16">
        <f t="shared" si="4"/>
        <v>0</v>
      </c>
      <c r="F88" s="16">
        <f t="shared" si="5"/>
        <v>0</v>
      </c>
      <c r="G88" s="16">
        <f t="shared" si="3"/>
        <v>0</v>
      </c>
      <c r="H88" s="65">
        <f t="shared" si="6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15" x14ac:dyDescent="0.2">
      <c r="A89" s="8"/>
      <c r="B89" s="47">
        <v>73065</v>
      </c>
      <c r="C89" s="45"/>
      <c r="D89" s="4"/>
      <c r="E89" s="16">
        <f t="shared" si="4"/>
        <v>0</v>
      </c>
      <c r="F89" s="16">
        <f t="shared" si="5"/>
        <v>0</v>
      </c>
      <c r="G89" s="16">
        <f t="shared" si="3"/>
        <v>0</v>
      </c>
      <c r="H89" s="65">
        <f t="shared" si="6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ht="15" x14ac:dyDescent="0.2">
      <c r="A90" s="8"/>
      <c r="B90" s="47">
        <v>73066</v>
      </c>
      <c r="C90" s="45"/>
      <c r="D90" s="4"/>
      <c r="E90" s="16">
        <f t="shared" si="4"/>
        <v>0</v>
      </c>
      <c r="F90" s="16">
        <f t="shared" si="5"/>
        <v>0</v>
      </c>
      <c r="G90" s="16">
        <f t="shared" si="3"/>
        <v>0</v>
      </c>
      <c r="H90" s="65">
        <f t="shared" si="6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ht="15" x14ac:dyDescent="0.2">
      <c r="A91" s="8"/>
      <c r="B91" s="47">
        <v>73067</v>
      </c>
      <c r="C91" s="45"/>
      <c r="D91" s="4"/>
      <c r="E91" s="16">
        <f t="shared" si="4"/>
        <v>0</v>
      </c>
      <c r="F91" s="16">
        <f t="shared" si="5"/>
        <v>0</v>
      </c>
      <c r="G91" s="16">
        <f t="shared" si="3"/>
        <v>0</v>
      </c>
      <c r="H91" s="65">
        <f t="shared" si="6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5" x14ac:dyDescent="0.2">
      <c r="A92" s="8"/>
      <c r="B92" s="47">
        <v>73068</v>
      </c>
      <c r="C92" s="45"/>
      <c r="D92" s="4"/>
      <c r="E92" s="16">
        <f t="shared" si="4"/>
        <v>0</v>
      </c>
      <c r="F92" s="16">
        <f t="shared" si="5"/>
        <v>0</v>
      </c>
      <c r="G92" s="16">
        <f t="shared" si="3"/>
        <v>0</v>
      </c>
      <c r="H92" s="65">
        <f t="shared" si="6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ht="15" x14ac:dyDescent="0.2">
      <c r="A93" s="8"/>
      <c r="B93" s="47">
        <v>73069</v>
      </c>
      <c r="C93" s="45"/>
      <c r="D93" s="4"/>
      <c r="E93" s="16">
        <f t="shared" si="4"/>
        <v>0</v>
      </c>
      <c r="F93" s="16">
        <f t="shared" si="5"/>
        <v>0</v>
      </c>
      <c r="G93" s="16">
        <f t="shared" ref="G93:G156" si="7">IF((IF(C93&gt;0,1,0)-IF(D93&gt;0,1,0))=0,0,1)</f>
        <v>0</v>
      </c>
      <c r="H93" s="65">
        <f t="shared" si="6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5" x14ac:dyDescent="0.2">
      <c r="A94" s="8"/>
      <c r="B94" s="47">
        <v>73070</v>
      </c>
      <c r="C94" s="45"/>
      <c r="D94" s="4"/>
      <c r="E94" s="16">
        <f t="shared" ref="E94:E157" si="8">IF(OR(ISNUMBER(C94),C94=$B$27),0,1)</f>
        <v>0</v>
      </c>
      <c r="F94" s="16">
        <f t="shared" ref="F94:F157" si="9">IF(OR(ISNUMBER(D94),D94=$B$27),0,1)</f>
        <v>0</v>
      </c>
      <c r="G94" s="16">
        <f t="shared" si="7"/>
        <v>0</v>
      </c>
      <c r="H94" s="65">
        <f t="shared" ref="H94:H157" si="10">ROUNDUP(D94,0)-ROUNDDOWN(D94,0)</f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5" x14ac:dyDescent="0.2">
      <c r="A95" s="8"/>
      <c r="B95" s="47">
        <v>73071</v>
      </c>
      <c r="C95" s="45"/>
      <c r="D95" s="4"/>
      <c r="E95" s="16">
        <f t="shared" si="8"/>
        <v>0</v>
      </c>
      <c r="F95" s="16">
        <f t="shared" si="9"/>
        <v>0</v>
      </c>
      <c r="G95" s="16">
        <f t="shared" si="7"/>
        <v>0</v>
      </c>
      <c r="H95" s="65">
        <f t="shared" si="10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5" x14ac:dyDescent="0.2">
      <c r="A96" s="8"/>
      <c r="B96" s="47">
        <v>73072</v>
      </c>
      <c r="C96" s="45"/>
      <c r="D96" s="4"/>
      <c r="E96" s="16">
        <f t="shared" si="8"/>
        <v>0</v>
      </c>
      <c r="F96" s="16">
        <f t="shared" si="9"/>
        <v>0</v>
      </c>
      <c r="G96" s="16">
        <f t="shared" si="7"/>
        <v>0</v>
      </c>
      <c r="H96" s="65">
        <f t="shared" si="10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15" x14ac:dyDescent="0.2">
      <c r="A97" s="8"/>
      <c r="B97" s="47">
        <v>73073</v>
      </c>
      <c r="C97" s="45"/>
      <c r="D97" s="4"/>
      <c r="E97" s="16">
        <f t="shared" si="8"/>
        <v>0</v>
      </c>
      <c r="F97" s="16">
        <f t="shared" si="9"/>
        <v>0</v>
      </c>
      <c r="G97" s="16">
        <f t="shared" si="7"/>
        <v>0</v>
      </c>
      <c r="H97" s="65">
        <f t="shared" si="10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ht="15" x14ac:dyDescent="0.2">
      <c r="A98" s="8"/>
      <c r="B98" s="47">
        <v>73074</v>
      </c>
      <c r="C98" s="45"/>
      <c r="D98" s="4"/>
      <c r="E98" s="16">
        <f t="shared" si="8"/>
        <v>0</v>
      </c>
      <c r="F98" s="16">
        <f t="shared" si="9"/>
        <v>0</v>
      </c>
      <c r="G98" s="16">
        <f t="shared" si="7"/>
        <v>0</v>
      </c>
      <c r="H98" s="65">
        <f t="shared" si="10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ht="15" x14ac:dyDescent="0.2">
      <c r="A99" s="8"/>
      <c r="B99" s="47">
        <v>73075</v>
      </c>
      <c r="C99" s="45"/>
      <c r="D99" s="4"/>
      <c r="E99" s="16">
        <f t="shared" si="8"/>
        <v>0</v>
      </c>
      <c r="F99" s="16">
        <f t="shared" si="9"/>
        <v>0</v>
      </c>
      <c r="G99" s="16">
        <f t="shared" si="7"/>
        <v>0</v>
      </c>
      <c r="H99" s="65">
        <f t="shared" si="10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ht="15" x14ac:dyDescent="0.2">
      <c r="A100" s="8"/>
      <c r="B100" s="47">
        <v>73077</v>
      </c>
      <c r="C100" s="45"/>
      <c r="D100" s="4"/>
      <c r="E100" s="16">
        <f t="shared" si="8"/>
        <v>0</v>
      </c>
      <c r="F100" s="16">
        <f t="shared" si="9"/>
        <v>0</v>
      </c>
      <c r="G100" s="16">
        <f t="shared" si="7"/>
        <v>0</v>
      </c>
      <c r="H100" s="65">
        <f t="shared" si="10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5" x14ac:dyDescent="0.2">
      <c r="A101" s="8"/>
      <c r="B101" s="47">
        <v>73078</v>
      </c>
      <c r="C101" s="45"/>
      <c r="D101" s="4"/>
      <c r="E101" s="16">
        <f t="shared" si="8"/>
        <v>0</v>
      </c>
      <c r="F101" s="16">
        <f t="shared" si="9"/>
        <v>0</v>
      </c>
      <c r="G101" s="16">
        <f t="shared" si="7"/>
        <v>0</v>
      </c>
      <c r="H101" s="65">
        <f t="shared" si="10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5" x14ac:dyDescent="0.2">
      <c r="A102" s="8"/>
      <c r="B102" s="47">
        <v>73079</v>
      </c>
      <c r="C102" s="45"/>
      <c r="D102" s="4"/>
      <c r="E102" s="16">
        <f t="shared" si="8"/>
        <v>0</v>
      </c>
      <c r="F102" s="16">
        <f t="shared" si="9"/>
        <v>0</v>
      </c>
      <c r="G102" s="16">
        <f t="shared" si="7"/>
        <v>0</v>
      </c>
      <c r="H102" s="65">
        <f t="shared" si="10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5" x14ac:dyDescent="0.2">
      <c r="A103" s="8"/>
      <c r="B103" s="47">
        <v>73080</v>
      </c>
      <c r="C103" s="45"/>
      <c r="D103" s="4"/>
      <c r="E103" s="16">
        <f t="shared" si="8"/>
        <v>0</v>
      </c>
      <c r="F103" s="16">
        <f t="shared" si="9"/>
        <v>0</v>
      </c>
      <c r="G103" s="16">
        <f t="shared" si="7"/>
        <v>0</v>
      </c>
      <c r="H103" s="65">
        <f t="shared" si="10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5" x14ac:dyDescent="0.2">
      <c r="A104" s="8"/>
      <c r="B104" s="47">
        <v>73082</v>
      </c>
      <c r="C104" s="45"/>
      <c r="D104" s="4"/>
      <c r="E104" s="16">
        <f t="shared" si="8"/>
        <v>0</v>
      </c>
      <c r="F104" s="16">
        <f t="shared" si="9"/>
        <v>0</v>
      </c>
      <c r="G104" s="16">
        <f t="shared" si="7"/>
        <v>0</v>
      </c>
      <c r="H104" s="65">
        <f t="shared" si="10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5" x14ac:dyDescent="0.2">
      <c r="A105" s="8"/>
      <c r="B105" s="47">
        <v>73083</v>
      </c>
      <c r="C105" s="45"/>
      <c r="D105" s="4"/>
      <c r="E105" s="16">
        <f t="shared" si="8"/>
        <v>0</v>
      </c>
      <c r="F105" s="16">
        <f t="shared" si="9"/>
        <v>0</v>
      </c>
      <c r="G105" s="16">
        <f t="shared" si="7"/>
        <v>0</v>
      </c>
      <c r="H105" s="65">
        <f t="shared" si="10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5" x14ac:dyDescent="0.2">
      <c r="A106" s="8"/>
      <c r="B106" s="47">
        <v>73084</v>
      </c>
      <c r="C106" s="45"/>
      <c r="D106" s="4"/>
      <c r="E106" s="16">
        <f t="shared" si="8"/>
        <v>0</v>
      </c>
      <c r="F106" s="16">
        <f t="shared" si="9"/>
        <v>0</v>
      </c>
      <c r="G106" s="16">
        <f t="shared" si="7"/>
        <v>0</v>
      </c>
      <c r="H106" s="65">
        <f t="shared" si="10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5" x14ac:dyDescent="0.2">
      <c r="A107" s="8"/>
      <c r="B107" s="47">
        <v>73085</v>
      </c>
      <c r="C107" s="45"/>
      <c r="D107" s="4"/>
      <c r="E107" s="16">
        <f t="shared" si="8"/>
        <v>0</v>
      </c>
      <c r="F107" s="16">
        <f>IF(OR(ISNUMBER(D107),D107=$B$27),0,1)</f>
        <v>0</v>
      </c>
      <c r="G107" s="16">
        <f>IF((IF(C107&gt;0,1,0)-IF(D107&gt;0,1,0))=0,0,1)</f>
        <v>0</v>
      </c>
      <c r="H107" s="65">
        <f t="shared" si="10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5" x14ac:dyDescent="0.2">
      <c r="A108" s="8"/>
      <c r="B108" s="47">
        <v>73086</v>
      </c>
      <c r="C108" s="45"/>
      <c r="D108" s="4"/>
      <c r="E108" s="16">
        <f t="shared" si="8"/>
        <v>0</v>
      </c>
      <c r="F108" s="16">
        <f>IF(OR(ISNUMBER(D108),D108=$B$27),0,1)</f>
        <v>0</v>
      </c>
      <c r="G108" s="22">
        <f>IF((IF(C108&gt;0,1,0)-IF(D108&gt;0,1,0))=0,0,1)</f>
        <v>0</v>
      </c>
      <c r="H108" s="65">
        <f t="shared" si="10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5" x14ac:dyDescent="0.2">
      <c r="A109" s="8"/>
      <c r="B109" s="47">
        <v>73089</v>
      </c>
      <c r="C109" s="45"/>
      <c r="D109" s="4"/>
      <c r="E109" s="16">
        <f t="shared" si="8"/>
        <v>0</v>
      </c>
      <c r="F109" s="16">
        <f>IF(OR(ISNUMBER(D109),D109=$B$27),0,1)</f>
        <v>0</v>
      </c>
      <c r="G109" s="22">
        <f>IF((IF(C109&gt;0,1,0)-IF(D109&gt;0,1,0))=0,0,1)</f>
        <v>0</v>
      </c>
      <c r="H109" s="65">
        <f t="shared" si="10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5" x14ac:dyDescent="0.2">
      <c r="A110" s="8"/>
      <c r="B110" s="47">
        <v>73090</v>
      </c>
      <c r="C110" s="45"/>
      <c r="D110" s="4"/>
      <c r="E110" s="16">
        <f t="shared" si="8"/>
        <v>0</v>
      </c>
      <c r="F110" s="16">
        <f t="shared" si="9"/>
        <v>0</v>
      </c>
      <c r="G110" s="22">
        <f t="shared" si="7"/>
        <v>0</v>
      </c>
      <c r="H110" s="65">
        <f t="shared" si="10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5" x14ac:dyDescent="0.2">
      <c r="A111" s="8"/>
      <c r="B111" s="47">
        <v>73092</v>
      </c>
      <c r="C111" s="45"/>
      <c r="D111" s="4"/>
      <c r="E111" s="16">
        <f t="shared" si="8"/>
        <v>0</v>
      </c>
      <c r="F111" s="16">
        <f t="shared" si="9"/>
        <v>0</v>
      </c>
      <c r="G111" s="22">
        <f t="shared" si="7"/>
        <v>0</v>
      </c>
      <c r="H111" s="65">
        <f t="shared" si="10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5" x14ac:dyDescent="0.2">
      <c r="A112" s="8"/>
      <c r="B112" s="47">
        <v>73093</v>
      </c>
      <c r="C112" s="45"/>
      <c r="D112" s="4"/>
      <c r="E112" s="16">
        <f t="shared" si="8"/>
        <v>0</v>
      </c>
      <c r="F112" s="16">
        <f t="shared" si="9"/>
        <v>0</v>
      </c>
      <c r="G112" s="22">
        <f t="shared" si="7"/>
        <v>0</v>
      </c>
      <c r="H112" s="65">
        <f t="shared" si="10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5" x14ac:dyDescent="0.2">
      <c r="A113" s="8"/>
      <c r="B113" s="47">
        <v>73095</v>
      </c>
      <c r="C113" s="45"/>
      <c r="D113" s="4"/>
      <c r="E113" s="16">
        <f t="shared" si="8"/>
        <v>0</v>
      </c>
      <c r="F113" s="16">
        <f t="shared" si="9"/>
        <v>0</v>
      </c>
      <c r="G113" s="22">
        <f t="shared" si="7"/>
        <v>0</v>
      </c>
      <c r="H113" s="65">
        <f t="shared" si="10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5" x14ac:dyDescent="0.2">
      <c r="A114" s="8"/>
      <c r="B114" s="47">
        <v>73096</v>
      </c>
      <c r="C114" s="45"/>
      <c r="D114" s="4"/>
      <c r="E114" s="16">
        <f t="shared" si="8"/>
        <v>0</v>
      </c>
      <c r="F114" s="16">
        <f t="shared" si="9"/>
        <v>0</v>
      </c>
      <c r="G114" s="22">
        <f t="shared" si="7"/>
        <v>0</v>
      </c>
      <c r="H114" s="65">
        <f t="shared" si="10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5" x14ac:dyDescent="0.2">
      <c r="A115" s="8"/>
      <c r="B115" s="47">
        <v>73097</v>
      </c>
      <c r="C115" s="45"/>
      <c r="D115" s="4"/>
      <c r="E115" s="16">
        <f t="shared" si="8"/>
        <v>0</v>
      </c>
      <c r="F115" s="16">
        <f t="shared" si="9"/>
        <v>0</v>
      </c>
      <c r="G115" s="22">
        <f t="shared" si="7"/>
        <v>0</v>
      </c>
      <c r="H115" s="65">
        <f t="shared" si="10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5" x14ac:dyDescent="0.2">
      <c r="A116" s="8"/>
      <c r="B116" s="47">
        <v>73098</v>
      </c>
      <c r="C116" s="45"/>
      <c r="D116" s="4"/>
      <c r="E116" s="16">
        <f t="shared" si="8"/>
        <v>0</v>
      </c>
      <c r="F116" s="16">
        <f t="shared" si="9"/>
        <v>0</v>
      </c>
      <c r="G116" s="22">
        <f t="shared" si="7"/>
        <v>0</v>
      </c>
      <c r="H116" s="65">
        <f t="shared" si="10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5" x14ac:dyDescent="0.2">
      <c r="A117" s="8"/>
      <c r="B117" s="47">
        <v>73099</v>
      </c>
      <c r="C117" s="45"/>
      <c r="D117" s="4"/>
      <c r="E117" s="16">
        <f t="shared" si="8"/>
        <v>0</v>
      </c>
      <c r="F117" s="16">
        <f t="shared" si="9"/>
        <v>0</v>
      </c>
      <c r="G117" s="22">
        <f t="shared" si="7"/>
        <v>0</v>
      </c>
      <c r="H117" s="65">
        <f t="shared" si="10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5" x14ac:dyDescent="0.2">
      <c r="A118" s="8"/>
      <c r="B118" s="47">
        <v>73101</v>
      </c>
      <c r="C118" s="45"/>
      <c r="D118" s="4"/>
      <c r="E118" s="16">
        <f t="shared" si="8"/>
        <v>0</v>
      </c>
      <c r="F118" s="16">
        <f t="shared" si="9"/>
        <v>0</v>
      </c>
      <c r="G118" s="22">
        <f t="shared" si="7"/>
        <v>0</v>
      </c>
      <c r="H118" s="65">
        <f t="shared" si="10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15" x14ac:dyDescent="0.2">
      <c r="A119" s="8"/>
      <c r="B119" s="47">
        <v>73102</v>
      </c>
      <c r="C119" s="45"/>
      <c r="D119" s="4"/>
      <c r="E119" s="16">
        <f t="shared" si="8"/>
        <v>0</v>
      </c>
      <c r="F119" s="16">
        <f t="shared" si="9"/>
        <v>0</v>
      </c>
      <c r="G119" s="22">
        <f t="shared" si="7"/>
        <v>0</v>
      </c>
      <c r="H119" s="65">
        <f t="shared" si="10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5" x14ac:dyDescent="0.2">
      <c r="A120" s="8"/>
      <c r="B120" s="47">
        <v>73103</v>
      </c>
      <c r="C120" s="45"/>
      <c r="D120" s="4"/>
      <c r="E120" s="16">
        <f t="shared" si="8"/>
        <v>0</v>
      </c>
      <c r="F120" s="16">
        <f t="shared" si="9"/>
        <v>0</v>
      </c>
      <c r="G120" s="22">
        <f t="shared" si="7"/>
        <v>0</v>
      </c>
      <c r="H120" s="65">
        <f t="shared" si="10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5" x14ac:dyDescent="0.2">
      <c r="A121" s="8"/>
      <c r="B121" s="47">
        <v>73104</v>
      </c>
      <c r="C121" s="45"/>
      <c r="D121" s="4"/>
      <c r="E121" s="16">
        <f t="shared" si="8"/>
        <v>0</v>
      </c>
      <c r="F121" s="16">
        <f t="shared" si="9"/>
        <v>0</v>
      </c>
      <c r="G121" s="22">
        <f t="shared" si="7"/>
        <v>0</v>
      </c>
      <c r="H121" s="65">
        <f t="shared" si="10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5" x14ac:dyDescent="0.2">
      <c r="A122" s="8"/>
      <c r="B122" s="47">
        <v>73105</v>
      </c>
      <c r="C122" s="45"/>
      <c r="D122" s="4"/>
      <c r="E122" s="16">
        <f t="shared" si="8"/>
        <v>0</v>
      </c>
      <c r="F122" s="16">
        <f t="shared" si="9"/>
        <v>0</v>
      </c>
      <c r="G122" s="22">
        <f t="shared" si="7"/>
        <v>0</v>
      </c>
      <c r="H122" s="65">
        <f t="shared" si="10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5" x14ac:dyDescent="0.2">
      <c r="A123" s="8"/>
      <c r="B123" s="47">
        <v>73106</v>
      </c>
      <c r="C123" s="45"/>
      <c r="D123" s="4"/>
      <c r="E123" s="16">
        <f t="shared" si="8"/>
        <v>0</v>
      </c>
      <c r="F123" s="16">
        <f t="shared" si="9"/>
        <v>0</v>
      </c>
      <c r="G123" s="22">
        <f t="shared" si="7"/>
        <v>0</v>
      </c>
      <c r="H123" s="65">
        <f t="shared" si="10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5" x14ac:dyDescent="0.2">
      <c r="A124" s="8"/>
      <c r="B124" s="47">
        <v>73107</v>
      </c>
      <c r="C124" s="45"/>
      <c r="D124" s="4"/>
      <c r="E124" s="16">
        <f t="shared" si="8"/>
        <v>0</v>
      </c>
      <c r="F124" s="16">
        <f t="shared" si="9"/>
        <v>0</v>
      </c>
      <c r="G124" s="22">
        <f t="shared" si="7"/>
        <v>0</v>
      </c>
      <c r="H124" s="65">
        <f t="shared" si="10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5" x14ac:dyDescent="0.2">
      <c r="A125" s="8"/>
      <c r="B125" s="47">
        <v>73108</v>
      </c>
      <c r="C125" s="45"/>
      <c r="D125" s="4"/>
      <c r="E125" s="16">
        <f t="shared" si="8"/>
        <v>0</v>
      </c>
      <c r="F125" s="16">
        <f t="shared" si="9"/>
        <v>0</v>
      </c>
      <c r="G125" s="22">
        <f t="shared" si="7"/>
        <v>0</v>
      </c>
      <c r="H125" s="65">
        <f t="shared" si="10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5" x14ac:dyDescent="0.2">
      <c r="A126" s="8"/>
      <c r="B126" s="47">
        <v>73109</v>
      </c>
      <c r="C126" s="45"/>
      <c r="D126" s="4"/>
      <c r="E126" s="16">
        <f t="shared" si="8"/>
        <v>0</v>
      </c>
      <c r="F126" s="16">
        <f t="shared" si="9"/>
        <v>0</v>
      </c>
      <c r="G126" s="22">
        <f t="shared" si="7"/>
        <v>0</v>
      </c>
      <c r="H126" s="65">
        <f t="shared" si="10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5" x14ac:dyDescent="0.2">
      <c r="A127" s="8"/>
      <c r="B127" s="47">
        <v>73110</v>
      </c>
      <c r="C127" s="45"/>
      <c r="D127" s="4"/>
      <c r="E127" s="16">
        <f t="shared" si="8"/>
        <v>0</v>
      </c>
      <c r="F127" s="16">
        <f t="shared" si="9"/>
        <v>0</v>
      </c>
      <c r="G127" s="22">
        <f t="shared" si="7"/>
        <v>0</v>
      </c>
      <c r="H127" s="65">
        <f t="shared" si="10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5" x14ac:dyDescent="0.2">
      <c r="A128" s="8"/>
      <c r="B128" s="47">
        <v>73111</v>
      </c>
      <c r="C128" s="45"/>
      <c r="D128" s="4"/>
      <c r="E128" s="16">
        <f t="shared" si="8"/>
        <v>0</v>
      </c>
      <c r="F128" s="16">
        <f t="shared" si="9"/>
        <v>0</v>
      </c>
      <c r="G128" s="22">
        <f t="shared" si="7"/>
        <v>0</v>
      </c>
      <c r="H128" s="65">
        <f t="shared" si="10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5" x14ac:dyDescent="0.2">
      <c r="A129" s="8"/>
      <c r="B129" s="47">
        <v>73112</v>
      </c>
      <c r="C129" s="45"/>
      <c r="D129" s="4"/>
      <c r="E129" s="16">
        <f t="shared" si="8"/>
        <v>0</v>
      </c>
      <c r="F129" s="16">
        <f t="shared" si="9"/>
        <v>0</v>
      </c>
      <c r="G129" s="22">
        <f t="shared" si="7"/>
        <v>0</v>
      </c>
      <c r="H129" s="65">
        <f t="shared" si="10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5" x14ac:dyDescent="0.2">
      <c r="A130" s="8"/>
      <c r="B130" s="47">
        <v>73113</v>
      </c>
      <c r="C130" s="45"/>
      <c r="D130" s="4"/>
      <c r="E130" s="16">
        <f t="shared" si="8"/>
        <v>0</v>
      </c>
      <c r="F130" s="16">
        <f t="shared" si="9"/>
        <v>0</v>
      </c>
      <c r="G130" s="22">
        <f t="shared" si="7"/>
        <v>0</v>
      </c>
      <c r="H130" s="65">
        <f t="shared" si="10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5" x14ac:dyDescent="0.2">
      <c r="A131" s="8"/>
      <c r="B131" s="47">
        <v>73114</v>
      </c>
      <c r="C131" s="45"/>
      <c r="D131" s="4"/>
      <c r="E131" s="16">
        <f t="shared" si="8"/>
        <v>0</v>
      </c>
      <c r="F131" s="16">
        <f t="shared" si="9"/>
        <v>0</v>
      </c>
      <c r="G131" s="22">
        <f t="shared" si="7"/>
        <v>0</v>
      </c>
      <c r="H131" s="65">
        <f t="shared" si="10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5" x14ac:dyDescent="0.2">
      <c r="A132" s="8"/>
      <c r="B132" s="47">
        <v>73115</v>
      </c>
      <c r="C132" s="45"/>
      <c r="D132" s="4"/>
      <c r="E132" s="16">
        <f t="shared" si="8"/>
        <v>0</v>
      </c>
      <c r="F132" s="16">
        <f t="shared" si="9"/>
        <v>0</v>
      </c>
      <c r="G132" s="22">
        <f t="shared" si="7"/>
        <v>0</v>
      </c>
      <c r="H132" s="65">
        <f t="shared" si="10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5" x14ac:dyDescent="0.2">
      <c r="A133" s="8"/>
      <c r="B133" s="47">
        <v>73116</v>
      </c>
      <c r="C133" s="45"/>
      <c r="D133" s="4"/>
      <c r="E133" s="16">
        <f t="shared" si="8"/>
        <v>0</v>
      </c>
      <c r="F133" s="16">
        <f t="shared" si="9"/>
        <v>0</v>
      </c>
      <c r="G133" s="22">
        <f t="shared" si="7"/>
        <v>0</v>
      </c>
      <c r="H133" s="65">
        <f t="shared" si="10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5" x14ac:dyDescent="0.2">
      <c r="A134" s="8"/>
      <c r="B134" s="47">
        <v>73117</v>
      </c>
      <c r="C134" s="45"/>
      <c r="D134" s="4"/>
      <c r="E134" s="16">
        <f t="shared" si="8"/>
        <v>0</v>
      </c>
      <c r="F134" s="16">
        <f t="shared" si="9"/>
        <v>0</v>
      </c>
      <c r="G134" s="22">
        <f t="shared" si="7"/>
        <v>0</v>
      </c>
      <c r="H134" s="65">
        <f t="shared" si="10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5" x14ac:dyDescent="0.2">
      <c r="A135" s="8"/>
      <c r="B135" s="47">
        <v>73118</v>
      </c>
      <c r="C135" s="45"/>
      <c r="D135" s="4"/>
      <c r="E135" s="16">
        <f t="shared" si="8"/>
        <v>0</v>
      </c>
      <c r="F135" s="16">
        <f t="shared" si="9"/>
        <v>0</v>
      </c>
      <c r="G135" s="22">
        <f t="shared" si="7"/>
        <v>0</v>
      </c>
      <c r="H135" s="65">
        <f t="shared" si="10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5" x14ac:dyDescent="0.2">
      <c r="A136" s="8"/>
      <c r="B136" s="47">
        <v>73119</v>
      </c>
      <c r="C136" s="45"/>
      <c r="D136" s="4"/>
      <c r="E136" s="16">
        <f t="shared" si="8"/>
        <v>0</v>
      </c>
      <c r="F136" s="16">
        <f t="shared" si="9"/>
        <v>0</v>
      </c>
      <c r="G136" s="22">
        <f t="shared" si="7"/>
        <v>0</v>
      </c>
      <c r="H136" s="65">
        <f t="shared" si="10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5" x14ac:dyDescent="0.2">
      <c r="A137" s="8"/>
      <c r="B137" s="47">
        <v>73120</v>
      </c>
      <c r="C137" s="45"/>
      <c r="D137" s="4"/>
      <c r="E137" s="16">
        <f t="shared" si="8"/>
        <v>0</v>
      </c>
      <c r="F137" s="16">
        <f t="shared" si="9"/>
        <v>0</v>
      </c>
      <c r="G137" s="22">
        <f t="shared" si="7"/>
        <v>0</v>
      </c>
      <c r="H137" s="65">
        <f t="shared" si="10"/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5" x14ac:dyDescent="0.2">
      <c r="A138" s="8"/>
      <c r="B138" s="47">
        <v>73121</v>
      </c>
      <c r="C138" s="45"/>
      <c r="D138" s="4"/>
      <c r="E138" s="16">
        <f t="shared" si="8"/>
        <v>0</v>
      </c>
      <c r="F138" s="16">
        <f t="shared" si="9"/>
        <v>0</v>
      </c>
      <c r="G138" s="22">
        <f t="shared" si="7"/>
        <v>0</v>
      </c>
      <c r="H138" s="65">
        <f t="shared" si="10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5" x14ac:dyDescent="0.2">
      <c r="A139" s="8"/>
      <c r="B139" s="47">
        <v>73122</v>
      </c>
      <c r="C139" s="45"/>
      <c r="D139" s="4"/>
      <c r="E139" s="16">
        <f t="shared" si="8"/>
        <v>0</v>
      </c>
      <c r="F139" s="16">
        <f t="shared" si="9"/>
        <v>0</v>
      </c>
      <c r="G139" s="22">
        <f t="shared" si="7"/>
        <v>0</v>
      </c>
      <c r="H139" s="65">
        <f t="shared" si="10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5" x14ac:dyDescent="0.2">
      <c r="A140" s="8"/>
      <c r="B140" s="47">
        <v>73123</v>
      </c>
      <c r="C140" s="45"/>
      <c r="D140" s="4"/>
      <c r="E140" s="16">
        <f t="shared" si="8"/>
        <v>0</v>
      </c>
      <c r="F140" s="16">
        <f t="shared" si="9"/>
        <v>0</v>
      </c>
      <c r="G140" s="22">
        <f t="shared" si="7"/>
        <v>0</v>
      </c>
      <c r="H140" s="65">
        <f t="shared" si="10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5" x14ac:dyDescent="0.2">
      <c r="A141" s="8"/>
      <c r="B141" s="47">
        <v>73124</v>
      </c>
      <c r="C141" s="45"/>
      <c r="D141" s="4"/>
      <c r="E141" s="16">
        <f t="shared" si="8"/>
        <v>0</v>
      </c>
      <c r="F141" s="16">
        <f t="shared" si="9"/>
        <v>0</v>
      </c>
      <c r="G141" s="22">
        <f t="shared" si="7"/>
        <v>0</v>
      </c>
      <c r="H141" s="65">
        <f t="shared" si="10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5" x14ac:dyDescent="0.2">
      <c r="A142" s="8"/>
      <c r="B142" s="47">
        <v>73125</v>
      </c>
      <c r="C142" s="45"/>
      <c r="D142" s="4"/>
      <c r="E142" s="16">
        <f t="shared" si="8"/>
        <v>0</v>
      </c>
      <c r="F142" s="16">
        <f t="shared" si="9"/>
        <v>0</v>
      </c>
      <c r="G142" s="22">
        <f t="shared" si="7"/>
        <v>0</v>
      </c>
      <c r="H142" s="65">
        <f t="shared" si="10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5" x14ac:dyDescent="0.2">
      <c r="A143" s="8"/>
      <c r="B143" s="47">
        <v>73126</v>
      </c>
      <c r="C143" s="45"/>
      <c r="D143" s="4"/>
      <c r="E143" s="16">
        <f t="shared" si="8"/>
        <v>0</v>
      </c>
      <c r="F143" s="16">
        <f t="shared" si="9"/>
        <v>0</v>
      </c>
      <c r="G143" s="22">
        <f t="shared" si="7"/>
        <v>0</v>
      </c>
      <c r="H143" s="65">
        <f t="shared" si="10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5" x14ac:dyDescent="0.2">
      <c r="A144" s="8"/>
      <c r="B144" s="47">
        <v>73127</v>
      </c>
      <c r="C144" s="45"/>
      <c r="D144" s="4"/>
      <c r="E144" s="16">
        <f t="shared" si="8"/>
        <v>0</v>
      </c>
      <c r="F144" s="16">
        <f t="shared" si="9"/>
        <v>0</v>
      </c>
      <c r="G144" s="22">
        <f t="shared" si="7"/>
        <v>0</v>
      </c>
      <c r="H144" s="65">
        <f t="shared" si="10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5" x14ac:dyDescent="0.2">
      <c r="A145" s="8"/>
      <c r="B145" s="47">
        <v>73128</v>
      </c>
      <c r="C145" s="45"/>
      <c r="D145" s="4"/>
      <c r="E145" s="16">
        <f t="shared" si="8"/>
        <v>0</v>
      </c>
      <c r="F145" s="16">
        <f t="shared" si="9"/>
        <v>0</v>
      </c>
      <c r="G145" s="22">
        <f t="shared" si="7"/>
        <v>0</v>
      </c>
      <c r="H145" s="65">
        <f t="shared" si="10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5" x14ac:dyDescent="0.2">
      <c r="A146" s="8"/>
      <c r="B146" s="47">
        <v>73129</v>
      </c>
      <c r="C146" s="45"/>
      <c r="D146" s="4"/>
      <c r="E146" s="16">
        <f t="shared" si="8"/>
        <v>0</v>
      </c>
      <c r="F146" s="16">
        <f t="shared" si="9"/>
        <v>0</v>
      </c>
      <c r="G146" s="22">
        <f t="shared" si="7"/>
        <v>0</v>
      </c>
      <c r="H146" s="65">
        <f t="shared" si="10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5" x14ac:dyDescent="0.2">
      <c r="A147" s="8"/>
      <c r="B147" s="47">
        <v>73130</v>
      </c>
      <c r="C147" s="45"/>
      <c r="D147" s="4"/>
      <c r="E147" s="16">
        <f t="shared" si="8"/>
        <v>0</v>
      </c>
      <c r="F147" s="16">
        <f t="shared" si="9"/>
        <v>0</v>
      </c>
      <c r="G147" s="22">
        <f t="shared" si="7"/>
        <v>0</v>
      </c>
      <c r="H147" s="65">
        <f t="shared" si="10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5" x14ac:dyDescent="0.2">
      <c r="A148" s="8"/>
      <c r="B148" s="47">
        <v>73131</v>
      </c>
      <c r="C148" s="45"/>
      <c r="D148" s="4"/>
      <c r="E148" s="16">
        <f t="shared" si="8"/>
        <v>0</v>
      </c>
      <c r="F148" s="16">
        <f t="shared" si="9"/>
        <v>0</v>
      </c>
      <c r="G148" s="22">
        <f t="shared" si="7"/>
        <v>0</v>
      </c>
      <c r="H148" s="65">
        <f t="shared" si="10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5" x14ac:dyDescent="0.2">
      <c r="A149" s="8"/>
      <c r="B149" s="47">
        <v>73132</v>
      </c>
      <c r="C149" s="45"/>
      <c r="D149" s="4"/>
      <c r="E149" s="16">
        <f t="shared" si="8"/>
        <v>0</v>
      </c>
      <c r="F149" s="16">
        <f t="shared" si="9"/>
        <v>0</v>
      </c>
      <c r="G149" s="22">
        <f t="shared" si="7"/>
        <v>0</v>
      </c>
      <c r="H149" s="65">
        <f t="shared" si="10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5" x14ac:dyDescent="0.2">
      <c r="A150" s="8"/>
      <c r="B150" s="47">
        <v>73134</v>
      </c>
      <c r="C150" s="45"/>
      <c r="D150" s="4"/>
      <c r="E150" s="16">
        <f t="shared" si="8"/>
        <v>0</v>
      </c>
      <c r="F150" s="16">
        <f t="shared" si="9"/>
        <v>0</v>
      </c>
      <c r="G150" s="22">
        <f t="shared" si="7"/>
        <v>0</v>
      </c>
      <c r="H150" s="65">
        <f t="shared" si="10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5" x14ac:dyDescent="0.2">
      <c r="A151" s="8"/>
      <c r="B151" s="47">
        <v>73135</v>
      </c>
      <c r="C151" s="45"/>
      <c r="D151" s="4"/>
      <c r="E151" s="16">
        <f t="shared" si="8"/>
        <v>0</v>
      </c>
      <c r="F151" s="16">
        <f t="shared" si="9"/>
        <v>0</v>
      </c>
      <c r="G151" s="22">
        <f t="shared" si="7"/>
        <v>0</v>
      </c>
      <c r="H151" s="65">
        <f t="shared" si="10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5" x14ac:dyDescent="0.2">
      <c r="A152" s="8"/>
      <c r="B152" s="47">
        <v>73136</v>
      </c>
      <c r="C152" s="45"/>
      <c r="D152" s="4"/>
      <c r="E152" s="16">
        <f t="shared" si="8"/>
        <v>0</v>
      </c>
      <c r="F152" s="16">
        <f t="shared" si="9"/>
        <v>0</v>
      </c>
      <c r="G152" s="22">
        <f t="shared" si="7"/>
        <v>0</v>
      </c>
      <c r="H152" s="65">
        <f t="shared" si="10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5" x14ac:dyDescent="0.2">
      <c r="A153" s="8"/>
      <c r="B153" s="47">
        <v>73137</v>
      </c>
      <c r="C153" s="45"/>
      <c r="D153" s="4"/>
      <c r="E153" s="16">
        <f t="shared" si="8"/>
        <v>0</v>
      </c>
      <c r="F153" s="16">
        <f t="shared" si="9"/>
        <v>0</v>
      </c>
      <c r="G153" s="22">
        <f t="shared" si="7"/>
        <v>0</v>
      </c>
      <c r="H153" s="65">
        <f t="shared" si="10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5" x14ac:dyDescent="0.2">
      <c r="A154" s="8"/>
      <c r="B154" s="47">
        <v>73139</v>
      </c>
      <c r="C154" s="45"/>
      <c r="D154" s="4"/>
      <c r="E154" s="16">
        <f t="shared" si="8"/>
        <v>0</v>
      </c>
      <c r="F154" s="16">
        <f t="shared" si="9"/>
        <v>0</v>
      </c>
      <c r="G154" s="22">
        <f t="shared" si="7"/>
        <v>0</v>
      </c>
      <c r="H154" s="65">
        <f t="shared" si="10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5" x14ac:dyDescent="0.2">
      <c r="A155" s="8"/>
      <c r="B155" s="47">
        <v>73140</v>
      </c>
      <c r="C155" s="45"/>
      <c r="D155" s="4"/>
      <c r="E155" s="16">
        <f t="shared" si="8"/>
        <v>0</v>
      </c>
      <c r="F155" s="16">
        <f t="shared" si="9"/>
        <v>0</v>
      </c>
      <c r="G155" s="22">
        <f t="shared" si="7"/>
        <v>0</v>
      </c>
      <c r="H155" s="65">
        <f t="shared" si="10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5" x14ac:dyDescent="0.2">
      <c r="A156" s="8"/>
      <c r="B156" s="47">
        <v>73141</v>
      </c>
      <c r="C156" s="45"/>
      <c r="D156" s="4"/>
      <c r="E156" s="16">
        <f t="shared" si="8"/>
        <v>0</v>
      </c>
      <c r="F156" s="16">
        <f t="shared" si="9"/>
        <v>0</v>
      </c>
      <c r="G156" s="22">
        <f t="shared" si="7"/>
        <v>0</v>
      </c>
      <c r="H156" s="65">
        <f t="shared" si="10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5" x14ac:dyDescent="0.2">
      <c r="A157" s="8"/>
      <c r="B157" s="47">
        <v>73142</v>
      </c>
      <c r="C157" s="45"/>
      <c r="D157" s="4"/>
      <c r="E157" s="16">
        <f t="shared" si="8"/>
        <v>0</v>
      </c>
      <c r="F157" s="16">
        <f t="shared" si="9"/>
        <v>0</v>
      </c>
      <c r="G157" s="22">
        <f t="shared" ref="G157:G220" si="11">IF((IF(C157&gt;0,1,0)-IF(D157&gt;0,1,0))=0,0,1)</f>
        <v>0</v>
      </c>
      <c r="H157" s="65">
        <f t="shared" si="10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5" x14ac:dyDescent="0.2">
      <c r="A158" s="8"/>
      <c r="B158" s="47">
        <v>73143</v>
      </c>
      <c r="C158" s="45"/>
      <c r="D158" s="4"/>
      <c r="E158" s="16">
        <f t="shared" ref="E158:E221" si="12">IF(OR(ISNUMBER(C158),C158=$B$27),0,1)</f>
        <v>0</v>
      </c>
      <c r="F158" s="16">
        <f t="shared" ref="F158:F221" si="13">IF(OR(ISNUMBER(D158),D158=$B$27),0,1)</f>
        <v>0</v>
      </c>
      <c r="G158" s="22">
        <f t="shared" si="11"/>
        <v>0</v>
      </c>
      <c r="H158" s="65">
        <f t="shared" ref="H158:H221" si="14">ROUNDUP(D158,0)-ROUNDDOWN(D158,0)</f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5" x14ac:dyDescent="0.2">
      <c r="A159" s="8"/>
      <c r="B159" s="47">
        <v>73144</v>
      </c>
      <c r="C159" s="45"/>
      <c r="D159" s="4"/>
      <c r="E159" s="16">
        <f t="shared" si="12"/>
        <v>0</v>
      </c>
      <c r="F159" s="16">
        <f t="shared" si="13"/>
        <v>0</v>
      </c>
      <c r="G159" s="22">
        <f t="shared" si="11"/>
        <v>0</v>
      </c>
      <c r="H159" s="65">
        <f t="shared" si="14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5" x14ac:dyDescent="0.2">
      <c r="A160" s="8"/>
      <c r="B160" s="47">
        <v>73145</v>
      </c>
      <c r="C160" s="45"/>
      <c r="D160" s="4"/>
      <c r="E160" s="16">
        <f t="shared" si="12"/>
        <v>0</v>
      </c>
      <c r="F160" s="16">
        <f t="shared" si="13"/>
        <v>0</v>
      </c>
      <c r="G160" s="22">
        <f t="shared" si="11"/>
        <v>0</v>
      </c>
      <c r="H160" s="65">
        <f t="shared" si="14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5" x14ac:dyDescent="0.2">
      <c r="A161" s="8"/>
      <c r="B161" s="47">
        <v>73146</v>
      </c>
      <c r="C161" s="45"/>
      <c r="D161" s="4"/>
      <c r="E161" s="16">
        <f t="shared" si="12"/>
        <v>0</v>
      </c>
      <c r="F161" s="16">
        <f t="shared" si="13"/>
        <v>0</v>
      </c>
      <c r="G161" s="22">
        <f t="shared" si="11"/>
        <v>0</v>
      </c>
      <c r="H161" s="65">
        <f t="shared" si="14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5" x14ac:dyDescent="0.2">
      <c r="A162" s="8"/>
      <c r="B162" s="47">
        <v>73147</v>
      </c>
      <c r="C162" s="45"/>
      <c r="D162" s="4"/>
      <c r="E162" s="16">
        <f t="shared" si="12"/>
        <v>0</v>
      </c>
      <c r="F162" s="16">
        <f t="shared" si="13"/>
        <v>0</v>
      </c>
      <c r="G162" s="22">
        <f t="shared" si="11"/>
        <v>0</v>
      </c>
      <c r="H162" s="65">
        <f t="shared" si="14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5" x14ac:dyDescent="0.2">
      <c r="A163" s="8"/>
      <c r="B163" s="47">
        <v>73148</v>
      </c>
      <c r="C163" s="45"/>
      <c r="D163" s="4"/>
      <c r="E163" s="16">
        <f t="shared" si="12"/>
        <v>0</v>
      </c>
      <c r="F163" s="16">
        <f t="shared" si="13"/>
        <v>0</v>
      </c>
      <c r="G163" s="22">
        <f t="shared" si="11"/>
        <v>0</v>
      </c>
      <c r="H163" s="65">
        <f t="shared" si="14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5" x14ac:dyDescent="0.2">
      <c r="A164" s="8"/>
      <c r="B164" s="47">
        <v>73149</v>
      </c>
      <c r="C164" s="45"/>
      <c r="D164" s="4"/>
      <c r="E164" s="16">
        <f t="shared" si="12"/>
        <v>0</v>
      </c>
      <c r="F164" s="16">
        <f t="shared" si="13"/>
        <v>0</v>
      </c>
      <c r="G164" s="22">
        <f t="shared" si="11"/>
        <v>0</v>
      </c>
      <c r="H164" s="65">
        <f t="shared" si="14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5" x14ac:dyDescent="0.2">
      <c r="A165" s="8"/>
      <c r="B165" s="47">
        <v>73150</v>
      </c>
      <c r="C165" s="45"/>
      <c r="D165" s="4"/>
      <c r="E165" s="16">
        <f t="shared" si="12"/>
        <v>0</v>
      </c>
      <c r="F165" s="16">
        <f t="shared" si="13"/>
        <v>0</v>
      </c>
      <c r="G165" s="22">
        <f t="shared" si="11"/>
        <v>0</v>
      </c>
      <c r="H165" s="65">
        <f t="shared" si="14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5" x14ac:dyDescent="0.2">
      <c r="A166" s="8"/>
      <c r="B166" s="47">
        <v>73151</v>
      </c>
      <c r="C166" s="45"/>
      <c r="D166" s="4"/>
      <c r="E166" s="16">
        <f t="shared" si="12"/>
        <v>0</v>
      </c>
      <c r="F166" s="16">
        <f t="shared" si="13"/>
        <v>0</v>
      </c>
      <c r="G166" s="22">
        <f t="shared" si="11"/>
        <v>0</v>
      </c>
      <c r="H166" s="65">
        <f t="shared" si="14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5" x14ac:dyDescent="0.2">
      <c r="A167" s="8"/>
      <c r="B167" s="47">
        <v>73152</v>
      </c>
      <c r="C167" s="45"/>
      <c r="D167" s="4"/>
      <c r="E167" s="16">
        <f t="shared" si="12"/>
        <v>0</v>
      </c>
      <c r="F167" s="16">
        <f t="shared" si="13"/>
        <v>0</v>
      </c>
      <c r="G167" s="22">
        <f t="shared" si="11"/>
        <v>0</v>
      </c>
      <c r="H167" s="65">
        <f t="shared" si="14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5" x14ac:dyDescent="0.2">
      <c r="A168" s="8"/>
      <c r="B168" s="47">
        <v>73153</v>
      </c>
      <c r="C168" s="45"/>
      <c r="D168" s="4"/>
      <c r="E168" s="16">
        <f t="shared" si="12"/>
        <v>0</v>
      </c>
      <c r="F168" s="16">
        <f t="shared" si="13"/>
        <v>0</v>
      </c>
      <c r="G168" s="22">
        <f t="shared" si="11"/>
        <v>0</v>
      </c>
      <c r="H168" s="65">
        <f t="shared" si="14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5" x14ac:dyDescent="0.2">
      <c r="A169" s="8"/>
      <c r="B169" s="47">
        <v>73154</v>
      </c>
      <c r="C169" s="45"/>
      <c r="D169" s="4"/>
      <c r="E169" s="16">
        <f t="shared" si="12"/>
        <v>0</v>
      </c>
      <c r="F169" s="16">
        <f t="shared" si="13"/>
        <v>0</v>
      </c>
      <c r="G169" s="22">
        <f t="shared" si="11"/>
        <v>0</v>
      </c>
      <c r="H169" s="65">
        <f t="shared" si="14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5" x14ac:dyDescent="0.2">
      <c r="A170" s="8"/>
      <c r="B170" s="47">
        <v>73155</v>
      </c>
      <c r="C170" s="45"/>
      <c r="D170" s="4"/>
      <c r="E170" s="16">
        <f t="shared" si="12"/>
        <v>0</v>
      </c>
      <c r="F170" s="16">
        <f t="shared" si="13"/>
        <v>0</v>
      </c>
      <c r="G170" s="22">
        <f t="shared" si="11"/>
        <v>0</v>
      </c>
      <c r="H170" s="65">
        <f t="shared" si="14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5" x14ac:dyDescent="0.2">
      <c r="A171" s="8"/>
      <c r="B171" s="47">
        <v>73156</v>
      </c>
      <c r="C171" s="45"/>
      <c r="D171" s="4"/>
      <c r="E171" s="16">
        <f t="shared" si="12"/>
        <v>0</v>
      </c>
      <c r="F171" s="16">
        <f t="shared" si="13"/>
        <v>0</v>
      </c>
      <c r="G171" s="22">
        <f t="shared" si="11"/>
        <v>0</v>
      </c>
      <c r="H171" s="65">
        <f t="shared" si="14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5" x14ac:dyDescent="0.2">
      <c r="A172" s="8"/>
      <c r="B172" s="47">
        <v>73157</v>
      </c>
      <c r="C172" s="45"/>
      <c r="D172" s="4"/>
      <c r="E172" s="16">
        <f t="shared" si="12"/>
        <v>0</v>
      </c>
      <c r="F172" s="16">
        <f t="shared" si="13"/>
        <v>0</v>
      </c>
      <c r="G172" s="22">
        <f t="shared" si="11"/>
        <v>0</v>
      </c>
      <c r="H172" s="65">
        <f t="shared" si="14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5" x14ac:dyDescent="0.2">
      <c r="A173" s="8"/>
      <c r="B173" s="47">
        <v>73159</v>
      </c>
      <c r="C173" s="45"/>
      <c r="D173" s="4"/>
      <c r="E173" s="16">
        <f t="shared" si="12"/>
        <v>0</v>
      </c>
      <c r="F173" s="16">
        <f t="shared" si="13"/>
        <v>0</v>
      </c>
      <c r="G173" s="22">
        <f t="shared" si="11"/>
        <v>0</v>
      </c>
      <c r="H173" s="65">
        <f t="shared" si="14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5" x14ac:dyDescent="0.2">
      <c r="A174" s="8"/>
      <c r="B174" s="47">
        <v>73160</v>
      </c>
      <c r="C174" s="45"/>
      <c r="D174" s="4"/>
      <c r="E174" s="16">
        <f t="shared" si="12"/>
        <v>0</v>
      </c>
      <c r="F174" s="16">
        <f t="shared" si="13"/>
        <v>0</v>
      </c>
      <c r="G174" s="22">
        <f t="shared" si="11"/>
        <v>0</v>
      </c>
      <c r="H174" s="65">
        <f t="shared" si="14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5" x14ac:dyDescent="0.2">
      <c r="A175" s="8"/>
      <c r="B175" s="47">
        <v>73162</v>
      </c>
      <c r="C175" s="45"/>
      <c r="D175" s="4"/>
      <c r="E175" s="16">
        <f t="shared" si="12"/>
        <v>0</v>
      </c>
      <c r="F175" s="16">
        <f t="shared" si="13"/>
        <v>0</v>
      </c>
      <c r="G175" s="22">
        <f t="shared" si="11"/>
        <v>0</v>
      </c>
      <c r="H175" s="65">
        <f t="shared" si="14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5" x14ac:dyDescent="0.2">
      <c r="A176" s="8"/>
      <c r="B176" s="47">
        <v>73163</v>
      </c>
      <c r="C176" s="45"/>
      <c r="D176" s="4"/>
      <c r="E176" s="16">
        <f t="shared" si="12"/>
        <v>0</v>
      </c>
      <c r="F176" s="16">
        <f t="shared" si="13"/>
        <v>0</v>
      </c>
      <c r="G176" s="22">
        <f t="shared" si="11"/>
        <v>0</v>
      </c>
      <c r="H176" s="65">
        <f t="shared" si="14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5" x14ac:dyDescent="0.2">
      <c r="A177" s="8"/>
      <c r="B177" s="47">
        <v>73164</v>
      </c>
      <c r="C177" s="45"/>
      <c r="D177" s="4"/>
      <c r="E177" s="16">
        <f t="shared" si="12"/>
        <v>0</v>
      </c>
      <c r="F177" s="16">
        <f t="shared" si="13"/>
        <v>0</v>
      </c>
      <c r="G177" s="22">
        <f t="shared" si="11"/>
        <v>0</v>
      </c>
      <c r="H177" s="65">
        <f t="shared" si="14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5" x14ac:dyDescent="0.2">
      <c r="A178" s="8"/>
      <c r="B178" s="47">
        <v>73165</v>
      </c>
      <c r="C178" s="45"/>
      <c r="D178" s="4"/>
      <c r="E178" s="16">
        <f t="shared" si="12"/>
        <v>0</v>
      </c>
      <c r="F178" s="16">
        <f t="shared" si="13"/>
        <v>0</v>
      </c>
      <c r="G178" s="22">
        <f t="shared" si="11"/>
        <v>0</v>
      </c>
      <c r="H178" s="65">
        <f t="shared" si="14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5" x14ac:dyDescent="0.2">
      <c r="A179" s="8"/>
      <c r="B179" s="47">
        <v>73167</v>
      </c>
      <c r="C179" s="45"/>
      <c r="D179" s="4"/>
      <c r="E179" s="16">
        <f t="shared" si="12"/>
        <v>0</v>
      </c>
      <c r="F179" s="16">
        <f t="shared" si="13"/>
        <v>0</v>
      </c>
      <c r="G179" s="22">
        <f t="shared" si="11"/>
        <v>0</v>
      </c>
      <c r="H179" s="65">
        <f t="shared" si="14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5" x14ac:dyDescent="0.2">
      <c r="A180" s="8"/>
      <c r="B180" s="47">
        <v>73169</v>
      </c>
      <c r="C180" s="45"/>
      <c r="D180" s="4"/>
      <c r="E180" s="16">
        <f t="shared" si="12"/>
        <v>0</v>
      </c>
      <c r="F180" s="16">
        <f t="shared" si="13"/>
        <v>0</v>
      </c>
      <c r="G180" s="22">
        <f t="shared" si="11"/>
        <v>0</v>
      </c>
      <c r="H180" s="65">
        <f t="shared" si="14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5" x14ac:dyDescent="0.2">
      <c r="A181" s="8"/>
      <c r="B181" s="47">
        <v>73170</v>
      </c>
      <c r="C181" s="45"/>
      <c r="D181" s="4"/>
      <c r="E181" s="16">
        <f t="shared" si="12"/>
        <v>0</v>
      </c>
      <c r="F181" s="16">
        <f t="shared" si="13"/>
        <v>0</v>
      </c>
      <c r="G181" s="22">
        <f t="shared" si="11"/>
        <v>0</v>
      </c>
      <c r="H181" s="65">
        <f t="shared" si="14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5" x14ac:dyDescent="0.2">
      <c r="A182" s="8"/>
      <c r="B182" s="47">
        <v>73172</v>
      </c>
      <c r="C182" s="45"/>
      <c r="D182" s="4"/>
      <c r="E182" s="16">
        <f t="shared" si="12"/>
        <v>0</v>
      </c>
      <c r="F182" s="16">
        <f t="shared" si="13"/>
        <v>0</v>
      </c>
      <c r="G182" s="22">
        <f t="shared" si="11"/>
        <v>0</v>
      </c>
      <c r="H182" s="65">
        <f t="shared" si="14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5" x14ac:dyDescent="0.2">
      <c r="A183" s="8"/>
      <c r="B183" s="47">
        <v>73173</v>
      </c>
      <c r="C183" s="45"/>
      <c r="D183" s="4"/>
      <c r="E183" s="16">
        <f t="shared" si="12"/>
        <v>0</v>
      </c>
      <c r="F183" s="16">
        <f t="shared" si="13"/>
        <v>0</v>
      </c>
      <c r="G183" s="22">
        <f t="shared" si="11"/>
        <v>0</v>
      </c>
      <c r="H183" s="65">
        <f t="shared" si="14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5" x14ac:dyDescent="0.2">
      <c r="A184" s="8"/>
      <c r="B184" s="47">
        <v>73178</v>
      </c>
      <c r="C184" s="45"/>
      <c r="D184" s="4"/>
      <c r="E184" s="16">
        <f t="shared" si="12"/>
        <v>0</v>
      </c>
      <c r="F184" s="16">
        <f t="shared" si="13"/>
        <v>0</v>
      </c>
      <c r="G184" s="22">
        <f t="shared" si="11"/>
        <v>0</v>
      </c>
      <c r="H184" s="65">
        <f t="shared" si="14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5" x14ac:dyDescent="0.2">
      <c r="A185" s="8"/>
      <c r="B185" s="47">
        <v>73179</v>
      </c>
      <c r="C185" s="45"/>
      <c r="D185" s="4"/>
      <c r="E185" s="16">
        <f t="shared" si="12"/>
        <v>0</v>
      </c>
      <c r="F185" s="16">
        <f t="shared" si="13"/>
        <v>0</v>
      </c>
      <c r="G185" s="22">
        <f t="shared" si="11"/>
        <v>0</v>
      </c>
      <c r="H185" s="65">
        <f t="shared" si="14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5" x14ac:dyDescent="0.2">
      <c r="A186" s="8"/>
      <c r="B186" s="47">
        <v>73184</v>
      </c>
      <c r="C186" s="45"/>
      <c r="D186" s="4"/>
      <c r="E186" s="16">
        <f t="shared" si="12"/>
        <v>0</v>
      </c>
      <c r="F186" s="16">
        <f t="shared" si="13"/>
        <v>0</v>
      </c>
      <c r="G186" s="22">
        <f t="shared" si="11"/>
        <v>0</v>
      </c>
      <c r="H186" s="65">
        <f t="shared" si="14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5" x14ac:dyDescent="0.2">
      <c r="A187" s="8"/>
      <c r="B187" s="47">
        <v>73185</v>
      </c>
      <c r="C187" s="45"/>
      <c r="D187" s="4"/>
      <c r="E187" s="16">
        <f t="shared" si="12"/>
        <v>0</v>
      </c>
      <c r="F187" s="16">
        <f t="shared" si="13"/>
        <v>0</v>
      </c>
      <c r="G187" s="22">
        <f t="shared" si="11"/>
        <v>0</v>
      </c>
      <c r="H187" s="65">
        <f t="shared" si="14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5" x14ac:dyDescent="0.2">
      <c r="A188" s="8"/>
      <c r="B188" s="47">
        <v>73189</v>
      </c>
      <c r="C188" s="45"/>
      <c r="D188" s="4"/>
      <c r="E188" s="16">
        <f t="shared" si="12"/>
        <v>0</v>
      </c>
      <c r="F188" s="16">
        <f t="shared" si="13"/>
        <v>0</v>
      </c>
      <c r="G188" s="22">
        <f t="shared" si="11"/>
        <v>0</v>
      </c>
      <c r="H188" s="65">
        <f t="shared" si="14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5" x14ac:dyDescent="0.2">
      <c r="A189" s="8"/>
      <c r="B189" s="47">
        <v>73190</v>
      </c>
      <c r="C189" s="45"/>
      <c r="D189" s="4"/>
      <c r="E189" s="16">
        <f t="shared" si="12"/>
        <v>0</v>
      </c>
      <c r="F189" s="16">
        <f t="shared" si="13"/>
        <v>0</v>
      </c>
      <c r="G189" s="22">
        <f t="shared" si="11"/>
        <v>0</v>
      </c>
      <c r="H189" s="65">
        <f t="shared" si="14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5" x14ac:dyDescent="0.2">
      <c r="A190" s="8"/>
      <c r="B190" s="47">
        <v>73194</v>
      </c>
      <c r="C190" s="45"/>
      <c r="D190" s="4"/>
      <c r="E190" s="16">
        <f t="shared" si="12"/>
        <v>0</v>
      </c>
      <c r="F190" s="16">
        <f t="shared" si="13"/>
        <v>0</v>
      </c>
      <c r="G190" s="22">
        <f t="shared" si="11"/>
        <v>0</v>
      </c>
      <c r="H190" s="65">
        <f t="shared" si="14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5" x14ac:dyDescent="0.2">
      <c r="A191" s="8"/>
      <c r="B191" s="47">
        <v>73195</v>
      </c>
      <c r="C191" s="45"/>
      <c r="D191" s="4"/>
      <c r="E191" s="16">
        <f t="shared" si="12"/>
        <v>0</v>
      </c>
      <c r="F191" s="16">
        <f t="shared" si="13"/>
        <v>0</v>
      </c>
      <c r="G191" s="22">
        <f t="shared" si="11"/>
        <v>0</v>
      </c>
      <c r="H191" s="65">
        <f t="shared" si="14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5" x14ac:dyDescent="0.2">
      <c r="A192" s="8"/>
      <c r="B192" s="47">
        <v>73196</v>
      </c>
      <c r="C192" s="45"/>
      <c r="D192" s="4"/>
      <c r="E192" s="16">
        <f t="shared" si="12"/>
        <v>0</v>
      </c>
      <c r="F192" s="16">
        <f t="shared" si="13"/>
        <v>0</v>
      </c>
      <c r="G192" s="22">
        <f t="shared" si="11"/>
        <v>0</v>
      </c>
      <c r="H192" s="65">
        <f t="shared" si="14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5" x14ac:dyDescent="0.2">
      <c r="A193" s="8"/>
      <c r="B193" s="47">
        <v>73401</v>
      </c>
      <c r="C193" s="45"/>
      <c r="D193" s="4"/>
      <c r="E193" s="16">
        <f t="shared" si="12"/>
        <v>0</v>
      </c>
      <c r="F193" s="16">
        <f t="shared" si="13"/>
        <v>0</v>
      </c>
      <c r="G193" s="22">
        <f t="shared" si="11"/>
        <v>0</v>
      </c>
      <c r="H193" s="65">
        <f t="shared" si="14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5" x14ac:dyDescent="0.2">
      <c r="A194" s="8"/>
      <c r="B194" s="47">
        <v>73402</v>
      </c>
      <c r="C194" s="45"/>
      <c r="D194" s="4"/>
      <c r="E194" s="16">
        <f t="shared" si="12"/>
        <v>0</v>
      </c>
      <c r="F194" s="16">
        <f t="shared" si="13"/>
        <v>0</v>
      </c>
      <c r="G194" s="22">
        <f t="shared" si="11"/>
        <v>0</v>
      </c>
      <c r="H194" s="65">
        <f t="shared" si="14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5" x14ac:dyDescent="0.2">
      <c r="A195" s="8"/>
      <c r="B195" s="47">
        <v>73403</v>
      </c>
      <c r="C195" s="45"/>
      <c r="D195" s="4"/>
      <c r="E195" s="16">
        <f t="shared" si="12"/>
        <v>0</v>
      </c>
      <c r="F195" s="16">
        <f t="shared" si="13"/>
        <v>0</v>
      </c>
      <c r="G195" s="22">
        <f t="shared" si="11"/>
        <v>0</v>
      </c>
      <c r="H195" s="65">
        <f t="shared" si="14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5" x14ac:dyDescent="0.2">
      <c r="A196" s="8"/>
      <c r="B196" s="47">
        <v>73425</v>
      </c>
      <c r="C196" s="45"/>
      <c r="D196" s="4"/>
      <c r="E196" s="16">
        <f t="shared" si="12"/>
        <v>0</v>
      </c>
      <c r="F196" s="16">
        <f t="shared" si="13"/>
        <v>0</v>
      </c>
      <c r="G196" s="22">
        <f t="shared" si="11"/>
        <v>0</v>
      </c>
      <c r="H196" s="65">
        <f t="shared" si="14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5" x14ac:dyDescent="0.2">
      <c r="A197" s="8"/>
      <c r="B197" s="47">
        <v>73430</v>
      </c>
      <c r="C197" s="45"/>
      <c r="D197" s="4"/>
      <c r="E197" s="16">
        <f t="shared" si="12"/>
        <v>0</v>
      </c>
      <c r="F197" s="16">
        <f t="shared" si="13"/>
        <v>0</v>
      </c>
      <c r="G197" s="22">
        <f t="shared" si="11"/>
        <v>0</v>
      </c>
      <c r="H197" s="65">
        <f t="shared" si="14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5" x14ac:dyDescent="0.2">
      <c r="A198" s="8"/>
      <c r="B198" s="47">
        <v>73432</v>
      </c>
      <c r="C198" s="45"/>
      <c r="D198" s="4"/>
      <c r="E198" s="16">
        <f t="shared" si="12"/>
        <v>0</v>
      </c>
      <c r="F198" s="16">
        <f t="shared" si="13"/>
        <v>0</v>
      </c>
      <c r="G198" s="22">
        <f t="shared" si="11"/>
        <v>0</v>
      </c>
      <c r="H198" s="65">
        <f t="shared" si="14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5" x14ac:dyDescent="0.2">
      <c r="A199" s="8"/>
      <c r="B199" s="47">
        <v>73433</v>
      </c>
      <c r="C199" s="45"/>
      <c r="D199" s="4"/>
      <c r="E199" s="16">
        <f t="shared" si="12"/>
        <v>0</v>
      </c>
      <c r="F199" s="16">
        <f t="shared" si="13"/>
        <v>0</v>
      </c>
      <c r="G199" s="22">
        <f t="shared" si="11"/>
        <v>0</v>
      </c>
      <c r="H199" s="65">
        <f t="shared" si="14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5" x14ac:dyDescent="0.2">
      <c r="A200" s="8"/>
      <c r="B200" s="47">
        <v>73434</v>
      </c>
      <c r="C200" s="45"/>
      <c r="D200" s="4"/>
      <c r="E200" s="16">
        <f t="shared" si="12"/>
        <v>0</v>
      </c>
      <c r="F200" s="16">
        <f t="shared" si="13"/>
        <v>0</v>
      </c>
      <c r="G200" s="22">
        <f t="shared" si="11"/>
        <v>0</v>
      </c>
      <c r="H200" s="65">
        <f t="shared" si="14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5" x14ac:dyDescent="0.2">
      <c r="A201" s="8"/>
      <c r="B201" s="47">
        <v>73435</v>
      </c>
      <c r="C201" s="45"/>
      <c r="D201" s="4"/>
      <c r="E201" s="16">
        <f t="shared" si="12"/>
        <v>0</v>
      </c>
      <c r="F201" s="16">
        <f t="shared" si="13"/>
        <v>0</v>
      </c>
      <c r="G201" s="22">
        <f t="shared" si="11"/>
        <v>0</v>
      </c>
      <c r="H201" s="65">
        <f t="shared" si="14"/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5" x14ac:dyDescent="0.2">
      <c r="A202" s="8"/>
      <c r="B202" s="47">
        <v>73436</v>
      </c>
      <c r="C202" s="45"/>
      <c r="D202" s="4"/>
      <c r="E202" s="16">
        <f t="shared" si="12"/>
        <v>0</v>
      </c>
      <c r="F202" s="16">
        <f t="shared" si="13"/>
        <v>0</v>
      </c>
      <c r="G202" s="22">
        <f t="shared" si="11"/>
        <v>0</v>
      </c>
      <c r="H202" s="65">
        <f t="shared" si="14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5" x14ac:dyDescent="0.2">
      <c r="A203" s="8"/>
      <c r="B203" s="47">
        <v>73437</v>
      </c>
      <c r="C203" s="45"/>
      <c r="D203" s="4"/>
      <c r="E203" s="16">
        <f t="shared" si="12"/>
        <v>0</v>
      </c>
      <c r="F203" s="16">
        <f t="shared" si="13"/>
        <v>0</v>
      </c>
      <c r="G203" s="22">
        <f t="shared" si="11"/>
        <v>0</v>
      </c>
      <c r="H203" s="65">
        <f t="shared" si="14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5" x14ac:dyDescent="0.2">
      <c r="A204" s="8"/>
      <c r="B204" s="47">
        <v>73438</v>
      </c>
      <c r="C204" s="45"/>
      <c r="D204" s="4"/>
      <c r="E204" s="16">
        <f t="shared" si="12"/>
        <v>0</v>
      </c>
      <c r="F204" s="16">
        <f t="shared" si="13"/>
        <v>0</v>
      </c>
      <c r="G204" s="22">
        <f t="shared" si="11"/>
        <v>0</v>
      </c>
      <c r="H204" s="65">
        <f t="shared" si="14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5" x14ac:dyDescent="0.2">
      <c r="A205" s="8"/>
      <c r="B205" s="47">
        <v>73439</v>
      </c>
      <c r="C205" s="45"/>
      <c r="D205" s="4"/>
      <c r="E205" s="16">
        <f t="shared" si="12"/>
        <v>0</v>
      </c>
      <c r="F205" s="16">
        <f t="shared" si="13"/>
        <v>0</v>
      </c>
      <c r="G205" s="22">
        <f t="shared" si="11"/>
        <v>0</v>
      </c>
      <c r="H205" s="65">
        <f t="shared" si="14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5" x14ac:dyDescent="0.2">
      <c r="A206" s="8"/>
      <c r="B206" s="47">
        <v>73440</v>
      </c>
      <c r="C206" s="45"/>
      <c r="D206" s="4"/>
      <c r="E206" s="16">
        <f t="shared" si="12"/>
        <v>0</v>
      </c>
      <c r="F206" s="16">
        <f t="shared" si="13"/>
        <v>0</v>
      </c>
      <c r="G206" s="22">
        <f t="shared" si="11"/>
        <v>0</v>
      </c>
      <c r="H206" s="65">
        <f t="shared" si="14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5" x14ac:dyDescent="0.2">
      <c r="A207" s="8"/>
      <c r="B207" s="47">
        <v>73441</v>
      </c>
      <c r="C207" s="45"/>
      <c r="D207" s="4"/>
      <c r="E207" s="16">
        <f t="shared" si="12"/>
        <v>0</v>
      </c>
      <c r="F207" s="16">
        <f t="shared" si="13"/>
        <v>0</v>
      </c>
      <c r="G207" s="22">
        <f t="shared" si="11"/>
        <v>0</v>
      </c>
      <c r="H207" s="65">
        <f t="shared" si="14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5" x14ac:dyDescent="0.2">
      <c r="A208" s="8"/>
      <c r="B208" s="47">
        <v>73442</v>
      </c>
      <c r="C208" s="45"/>
      <c r="D208" s="4"/>
      <c r="E208" s="16">
        <f t="shared" si="12"/>
        <v>0</v>
      </c>
      <c r="F208" s="16">
        <f t="shared" si="13"/>
        <v>0</v>
      </c>
      <c r="G208" s="22">
        <f t="shared" si="11"/>
        <v>0</v>
      </c>
      <c r="H208" s="65">
        <f t="shared" si="14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5" x14ac:dyDescent="0.2">
      <c r="A209" s="8"/>
      <c r="B209" s="47">
        <v>73443</v>
      </c>
      <c r="C209" s="45"/>
      <c r="D209" s="4"/>
      <c r="E209" s="16">
        <f t="shared" si="12"/>
        <v>0</v>
      </c>
      <c r="F209" s="16">
        <f t="shared" si="13"/>
        <v>0</v>
      </c>
      <c r="G209" s="22">
        <f t="shared" si="11"/>
        <v>0</v>
      </c>
      <c r="H209" s="65">
        <f t="shared" si="14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5" x14ac:dyDescent="0.2">
      <c r="A210" s="8"/>
      <c r="B210" s="47">
        <v>73444</v>
      </c>
      <c r="C210" s="45"/>
      <c r="D210" s="4"/>
      <c r="E210" s="16">
        <f t="shared" si="12"/>
        <v>0</v>
      </c>
      <c r="F210" s="16">
        <f t="shared" si="13"/>
        <v>0</v>
      </c>
      <c r="G210" s="22">
        <f t="shared" si="11"/>
        <v>0</v>
      </c>
      <c r="H210" s="65">
        <f t="shared" si="14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5" x14ac:dyDescent="0.2">
      <c r="A211" s="8"/>
      <c r="B211" s="47">
        <v>73446</v>
      </c>
      <c r="C211" s="45"/>
      <c r="D211" s="4"/>
      <c r="E211" s="16">
        <f t="shared" si="12"/>
        <v>0</v>
      </c>
      <c r="F211" s="16">
        <f t="shared" si="13"/>
        <v>0</v>
      </c>
      <c r="G211" s="22">
        <f t="shared" si="11"/>
        <v>0</v>
      </c>
      <c r="H211" s="65">
        <f t="shared" si="14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5" x14ac:dyDescent="0.2">
      <c r="A212" s="8"/>
      <c r="B212" s="47">
        <v>73447</v>
      </c>
      <c r="C212" s="45"/>
      <c r="D212" s="4"/>
      <c r="E212" s="16">
        <f t="shared" si="12"/>
        <v>0</v>
      </c>
      <c r="F212" s="16">
        <f t="shared" si="13"/>
        <v>0</v>
      </c>
      <c r="G212" s="22">
        <f t="shared" si="11"/>
        <v>0</v>
      </c>
      <c r="H212" s="65">
        <f t="shared" si="14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5" x14ac:dyDescent="0.2">
      <c r="A213" s="8"/>
      <c r="B213" s="47">
        <v>73448</v>
      </c>
      <c r="C213" s="45"/>
      <c r="D213" s="4"/>
      <c r="E213" s="16">
        <f t="shared" si="12"/>
        <v>0</v>
      </c>
      <c r="F213" s="16">
        <f t="shared" si="13"/>
        <v>0</v>
      </c>
      <c r="G213" s="22">
        <f t="shared" si="11"/>
        <v>0</v>
      </c>
      <c r="H213" s="65">
        <f t="shared" si="14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5" x14ac:dyDescent="0.2">
      <c r="A214" s="8"/>
      <c r="B214" s="47">
        <v>73449</v>
      </c>
      <c r="C214" s="45"/>
      <c r="D214" s="4"/>
      <c r="E214" s="16">
        <f t="shared" si="12"/>
        <v>0</v>
      </c>
      <c r="F214" s="16">
        <f t="shared" si="13"/>
        <v>0</v>
      </c>
      <c r="G214" s="22">
        <f t="shared" si="11"/>
        <v>0</v>
      </c>
      <c r="H214" s="65">
        <f t="shared" si="14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5" x14ac:dyDescent="0.2">
      <c r="A215" s="8"/>
      <c r="B215" s="47">
        <v>73450</v>
      </c>
      <c r="C215" s="45"/>
      <c r="D215" s="4"/>
      <c r="E215" s="16">
        <f t="shared" si="12"/>
        <v>0</v>
      </c>
      <c r="F215" s="16">
        <f t="shared" si="13"/>
        <v>0</v>
      </c>
      <c r="G215" s="22">
        <f t="shared" si="11"/>
        <v>0</v>
      </c>
      <c r="H215" s="65">
        <f t="shared" si="14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5" x14ac:dyDescent="0.2">
      <c r="A216" s="8"/>
      <c r="B216" s="47">
        <v>73453</v>
      </c>
      <c r="C216" s="45"/>
      <c r="D216" s="4"/>
      <c r="E216" s="16">
        <f t="shared" si="12"/>
        <v>0</v>
      </c>
      <c r="F216" s="16">
        <f t="shared" si="13"/>
        <v>0</v>
      </c>
      <c r="G216" s="22">
        <f t="shared" si="11"/>
        <v>0</v>
      </c>
      <c r="H216" s="65">
        <f t="shared" si="14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5" x14ac:dyDescent="0.2">
      <c r="A217" s="8"/>
      <c r="B217" s="47">
        <v>73455</v>
      </c>
      <c r="C217" s="45"/>
      <c r="D217" s="4"/>
      <c r="E217" s="16">
        <f t="shared" si="12"/>
        <v>0</v>
      </c>
      <c r="F217" s="16">
        <f t="shared" si="13"/>
        <v>0</v>
      </c>
      <c r="G217" s="22">
        <f t="shared" si="11"/>
        <v>0</v>
      </c>
      <c r="H217" s="65">
        <f t="shared" si="14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5" x14ac:dyDescent="0.2">
      <c r="A218" s="8"/>
      <c r="B218" s="47">
        <v>73456</v>
      </c>
      <c r="C218" s="45"/>
      <c r="D218" s="4"/>
      <c r="E218" s="16">
        <f t="shared" si="12"/>
        <v>0</v>
      </c>
      <c r="F218" s="16">
        <f t="shared" si="13"/>
        <v>0</v>
      </c>
      <c r="G218" s="22">
        <f t="shared" si="11"/>
        <v>0</v>
      </c>
      <c r="H218" s="65">
        <f t="shared" si="14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5" x14ac:dyDescent="0.2">
      <c r="A219" s="8"/>
      <c r="B219" s="47">
        <v>73458</v>
      </c>
      <c r="C219" s="45"/>
      <c r="D219" s="4"/>
      <c r="E219" s="16">
        <f t="shared" si="12"/>
        <v>0</v>
      </c>
      <c r="F219" s="16">
        <f t="shared" si="13"/>
        <v>0</v>
      </c>
      <c r="G219" s="22">
        <f t="shared" si="11"/>
        <v>0</v>
      </c>
      <c r="H219" s="65">
        <f t="shared" si="14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5" x14ac:dyDescent="0.2">
      <c r="A220" s="8"/>
      <c r="B220" s="47">
        <v>73459</v>
      </c>
      <c r="C220" s="45"/>
      <c r="D220" s="4"/>
      <c r="E220" s="16">
        <f t="shared" si="12"/>
        <v>0</v>
      </c>
      <c r="F220" s="16">
        <f t="shared" si="13"/>
        <v>0</v>
      </c>
      <c r="G220" s="22">
        <f t="shared" si="11"/>
        <v>0</v>
      </c>
      <c r="H220" s="65">
        <f t="shared" si="14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5" x14ac:dyDescent="0.2">
      <c r="A221" s="8"/>
      <c r="B221" s="47">
        <v>73460</v>
      </c>
      <c r="C221" s="45"/>
      <c r="D221" s="4"/>
      <c r="E221" s="16">
        <f t="shared" si="12"/>
        <v>0</v>
      </c>
      <c r="F221" s="16">
        <f t="shared" si="13"/>
        <v>0</v>
      </c>
      <c r="G221" s="22">
        <f t="shared" ref="G221:G284" si="15">IF((IF(C221&gt;0,1,0)-IF(D221&gt;0,1,0))=0,0,1)</f>
        <v>0</v>
      </c>
      <c r="H221" s="65">
        <f t="shared" si="14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5" x14ac:dyDescent="0.2">
      <c r="A222" s="8"/>
      <c r="B222" s="47">
        <v>73461</v>
      </c>
      <c r="C222" s="45"/>
      <c r="D222" s="4"/>
      <c r="E222" s="16">
        <f t="shared" ref="E222:E285" si="16">IF(OR(ISNUMBER(C222),C222=$B$27),0,1)</f>
        <v>0</v>
      </c>
      <c r="F222" s="16">
        <f t="shared" ref="F222:F285" si="17">IF(OR(ISNUMBER(D222),D222=$B$27),0,1)</f>
        <v>0</v>
      </c>
      <c r="G222" s="22">
        <f t="shared" si="15"/>
        <v>0</v>
      </c>
      <c r="H222" s="65">
        <f t="shared" ref="H222:H285" si="18">ROUNDUP(D222,0)-ROUNDDOWN(D222,0)</f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5" x14ac:dyDescent="0.2">
      <c r="A223" s="8"/>
      <c r="B223" s="47">
        <v>73463</v>
      </c>
      <c r="C223" s="45"/>
      <c r="D223" s="4"/>
      <c r="E223" s="16">
        <f t="shared" si="16"/>
        <v>0</v>
      </c>
      <c r="F223" s="16">
        <f t="shared" si="17"/>
        <v>0</v>
      </c>
      <c r="G223" s="22">
        <f t="shared" si="15"/>
        <v>0</v>
      </c>
      <c r="H223" s="65">
        <f t="shared" si="18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5" x14ac:dyDescent="0.2">
      <c r="A224" s="8"/>
      <c r="B224" s="47">
        <v>73481</v>
      </c>
      <c r="C224" s="45"/>
      <c r="D224" s="4"/>
      <c r="E224" s="16">
        <f t="shared" si="16"/>
        <v>0</v>
      </c>
      <c r="F224" s="16">
        <f t="shared" si="17"/>
        <v>0</v>
      </c>
      <c r="G224" s="22">
        <f t="shared" si="15"/>
        <v>0</v>
      </c>
      <c r="H224" s="65">
        <f t="shared" si="18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5" x14ac:dyDescent="0.2">
      <c r="A225" s="8"/>
      <c r="B225" s="47">
        <v>73487</v>
      </c>
      <c r="C225" s="45"/>
      <c r="D225" s="4"/>
      <c r="E225" s="16">
        <f t="shared" si="16"/>
        <v>0</v>
      </c>
      <c r="F225" s="16">
        <f t="shared" si="17"/>
        <v>0</v>
      </c>
      <c r="G225" s="22">
        <f t="shared" si="15"/>
        <v>0</v>
      </c>
      <c r="H225" s="65">
        <f t="shared" si="18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5" x14ac:dyDescent="0.2">
      <c r="A226" s="8"/>
      <c r="B226" s="47">
        <v>73488</v>
      </c>
      <c r="C226" s="45"/>
      <c r="D226" s="4"/>
      <c r="E226" s="16">
        <f t="shared" si="16"/>
        <v>0</v>
      </c>
      <c r="F226" s="16">
        <f t="shared" si="17"/>
        <v>0</v>
      </c>
      <c r="G226" s="22">
        <f t="shared" si="15"/>
        <v>0</v>
      </c>
      <c r="H226" s="65">
        <f t="shared" si="18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5" x14ac:dyDescent="0.2">
      <c r="A227" s="8"/>
      <c r="B227" s="47">
        <v>73491</v>
      </c>
      <c r="C227" s="45"/>
      <c r="D227" s="4"/>
      <c r="E227" s="16">
        <f t="shared" si="16"/>
        <v>0</v>
      </c>
      <c r="F227" s="16">
        <f t="shared" si="17"/>
        <v>0</v>
      </c>
      <c r="G227" s="22">
        <f t="shared" si="15"/>
        <v>0</v>
      </c>
      <c r="H227" s="65">
        <f t="shared" si="18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5" x14ac:dyDescent="0.2">
      <c r="A228" s="8"/>
      <c r="B228" s="47">
        <v>73501</v>
      </c>
      <c r="C228" s="45"/>
      <c r="D228" s="4"/>
      <c r="E228" s="16">
        <f t="shared" si="16"/>
        <v>0</v>
      </c>
      <c r="F228" s="16">
        <f t="shared" si="17"/>
        <v>0</v>
      </c>
      <c r="G228" s="22">
        <f t="shared" si="15"/>
        <v>0</v>
      </c>
      <c r="H228" s="65">
        <f t="shared" si="18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5" x14ac:dyDescent="0.2">
      <c r="A229" s="8"/>
      <c r="B229" s="47">
        <v>73502</v>
      </c>
      <c r="C229" s="45"/>
      <c r="D229" s="4"/>
      <c r="E229" s="16">
        <f t="shared" si="16"/>
        <v>0</v>
      </c>
      <c r="F229" s="16">
        <f t="shared" si="17"/>
        <v>0</v>
      </c>
      <c r="G229" s="22">
        <f t="shared" si="15"/>
        <v>0</v>
      </c>
      <c r="H229" s="65">
        <f t="shared" si="18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5" x14ac:dyDescent="0.2">
      <c r="A230" s="8"/>
      <c r="B230" s="47">
        <v>73503</v>
      </c>
      <c r="C230" s="45"/>
      <c r="D230" s="4"/>
      <c r="E230" s="16">
        <f t="shared" si="16"/>
        <v>0</v>
      </c>
      <c r="F230" s="16">
        <f t="shared" si="17"/>
        <v>0</v>
      </c>
      <c r="G230" s="22">
        <f t="shared" si="15"/>
        <v>0</v>
      </c>
      <c r="H230" s="65">
        <f t="shared" si="18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5" x14ac:dyDescent="0.2">
      <c r="A231" s="8"/>
      <c r="B231" s="47">
        <v>73505</v>
      </c>
      <c r="C231" s="45"/>
      <c r="D231" s="4"/>
      <c r="E231" s="16">
        <f t="shared" si="16"/>
        <v>0</v>
      </c>
      <c r="F231" s="16">
        <f t="shared" si="17"/>
        <v>0</v>
      </c>
      <c r="G231" s="22">
        <f t="shared" si="15"/>
        <v>0</v>
      </c>
      <c r="H231" s="65">
        <f t="shared" si="18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5" x14ac:dyDescent="0.2">
      <c r="A232" s="8"/>
      <c r="B232" s="47">
        <v>73506</v>
      </c>
      <c r="C232" s="45"/>
      <c r="D232" s="4"/>
      <c r="E232" s="16">
        <f t="shared" si="16"/>
        <v>0</v>
      </c>
      <c r="F232" s="16">
        <f t="shared" si="17"/>
        <v>0</v>
      </c>
      <c r="G232" s="22">
        <f t="shared" si="15"/>
        <v>0</v>
      </c>
      <c r="H232" s="65">
        <f t="shared" si="18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5" x14ac:dyDescent="0.2">
      <c r="A233" s="8"/>
      <c r="B233" s="47">
        <v>73507</v>
      </c>
      <c r="C233" s="45"/>
      <c r="D233" s="4"/>
      <c r="E233" s="16">
        <f t="shared" si="16"/>
        <v>0</v>
      </c>
      <c r="F233" s="16">
        <f t="shared" si="17"/>
        <v>0</v>
      </c>
      <c r="G233" s="22">
        <f t="shared" si="15"/>
        <v>0</v>
      </c>
      <c r="H233" s="65">
        <f t="shared" si="18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5" x14ac:dyDescent="0.2">
      <c r="A234" s="8"/>
      <c r="B234" s="47">
        <v>73520</v>
      </c>
      <c r="C234" s="45"/>
      <c r="D234" s="4"/>
      <c r="E234" s="16">
        <f t="shared" si="16"/>
        <v>0</v>
      </c>
      <c r="F234" s="16">
        <f t="shared" si="17"/>
        <v>0</v>
      </c>
      <c r="G234" s="22">
        <f t="shared" si="15"/>
        <v>0</v>
      </c>
      <c r="H234" s="65">
        <f t="shared" si="18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5" x14ac:dyDescent="0.2">
      <c r="A235" s="8"/>
      <c r="B235" s="47">
        <v>73521</v>
      </c>
      <c r="C235" s="45"/>
      <c r="D235" s="4"/>
      <c r="E235" s="16">
        <f t="shared" si="16"/>
        <v>0</v>
      </c>
      <c r="F235" s="16">
        <f t="shared" si="17"/>
        <v>0</v>
      </c>
      <c r="G235" s="22">
        <f t="shared" si="15"/>
        <v>0</v>
      </c>
      <c r="H235" s="65">
        <f t="shared" si="18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5" x14ac:dyDescent="0.2">
      <c r="A236" s="8"/>
      <c r="B236" s="47">
        <v>73522</v>
      </c>
      <c r="C236" s="45"/>
      <c r="D236" s="4"/>
      <c r="E236" s="16">
        <f t="shared" si="16"/>
        <v>0</v>
      </c>
      <c r="F236" s="16">
        <f t="shared" si="17"/>
        <v>0</v>
      </c>
      <c r="G236" s="22">
        <f t="shared" si="15"/>
        <v>0</v>
      </c>
      <c r="H236" s="65">
        <f t="shared" si="18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5" x14ac:dyDescent="0.2">
      <c r="A237" s="8"/>
      <c r="B237" s="47">
        <v>73523</v>
      </c>
      <c r="C237" s="45"/>
      <c r="D237" s="4"/>
      <c r="E237" s="16">
        <f t="shared" si="16"/>
        <v>0</v>
      </c>
      <c r="F237" s="16">
        <f t="shared" si="17"/>
        <v>0</v>
      </c>
      <c r="G237" s="22">
        <f t="shared" si="15"/>
        <v>0</v>
      </c>
      <c r="H237" s="65">
        <f t="shared" si="18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5" x14ac:dyDescent="0.2">
      <c r="A238" s="8"/>
      <c r="B238" s="47">
        <v>73526</v>
      </c>
      <c r="C238" s="45"/>
      <c r="D238" s="4"/>
      <c r="E238" s="16">
        <f t="shared" si="16"/>
        <v>0</v>
      </c>
      <c r="F238" s="16">
        <f t="shared" si="17"/>
        <v>0</v>
      </c>
      <c r="G238" s="22">
        <f t="shared" si="15"/>
        <v>0</v>
      </c>
      <c r="H238" s="65">
        <f t="shared" si="18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5" x14ac:dyDescent="0.2">
      <c r="A239" s="8"/>
      <c r="B239" s="47">
        <v>73527</v>
      </c>
      <c r="C239" s="45"/>
      <c r="D239" s="4"/>
      <c r="E239" s="16">
        <f t="shared" si="16"/>
        <v>0</v>
      </c>
      <c r="F239" s="16">
        <f t="shared" si="17"/>
        <v>0</v>
      </c>
      <c r="G239" s="22">
        <f t="shared" si="15"/>
        <v>0</v>
      </c>
      <c r="H239" s="65">
        <f t="shared" si="18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5" x14ac:dyDescent="0.2">
      <c r="A240" s="8"/>
      <c r="B240" s="47">
        <v>73528</v>
      </c>
      <c r="C240" s="45"/>
      <c r="D240" s="4"/>
      <c r="E240" s="16">
        <f t="shared" si="16"/>
        <v>0</v>
      </c>
      <c r="F240" s="16">
        <f t="shared" si="17"/>
        <v>0</v>
      </c>
      <c r="G240" s="22">
        <f t="shared" si="15"/>
        <v>0</v>
      </c>
      <c r="H240" s="65">
        <f t="shared" si="18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5" x14ac:dyDescent="0.2">
      <c r="A241" s="8"/>
      <c r="B241" s="47">
        <v>73529</v>
      </c>
      <c r="C241" s="45"/>
      <c r="D241" s="4"/>
      <c r="E241" s="16">
        <f t="shared" si="16"/>
        <v>0</v>
      </c>
      <c r="F241" s="16">
        <f t="shared" si="17"/>
        <v>0</v>
      </c>
      <c r="G241" s="22">
        <f t="shared" si="15"/>
        <v>0</v>
      </c>
      <c r="H241" s="65">
        <f t="shared" si="18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5" x14ac:dyDescent="0.2">
      <c r="A242" s="8"/>
      <c r="B242" s="47">
        <v>73530</v>
      </c>
      <c r="C242" s="45"/>
      <c r="D242" s="4"/>
      <c r="E242" s="16">
        <f t="shared" si="16"/>
        <v>0</v>
      </c>
      <c r="F242" s="16">
        <f t="shared" si="17"/>
        <v>0</v>
      </c>
      <c r="G242" s="22">
        <f t="shared" si="15"/>
        <v>0</v>
      </c>
      <c r="H242" s="65">
        <f t="shared" si="18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5" x14ac:dyDescent="0.2">
      <c r="A243" s="8"/>
      <c r="B243" s="47">
        <v>73531</v>
      </c>
      <c r="C243" s="45"/>
      <c r="D243" s="4"/>
      <c r="E243" s="16">
        <f t="shared" si="16"/>
        <v>0</v>
      </c>
      <c r="F243" s="16">
        <f t="shared" si="17"/>
        <v>0</v>
      </c>
      <c r="G243" s="22">
        <f t="shared" si="15"/>
        <v>0</v>
      </c>
      <c r="H243" s="65">
        <f t="shared" si="18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5" x14ac:dyDescent="0.2">
      <c r="A244" s="8"/>
      <c r="B244" s="47">
        <v>73532</v>
      </c>
      <c r="C244" s="45"/>
      <c r="D244" s="4"/>
      <c r="E244" s="16">
        <f t="shared" si="16"/>
        <v>0</v>
      </c>
      <c r="F244" s="16">
        <f t="shared" si="17"/>
        <v>0</v>
      </c>
      <c r="G244" s="22">
        <f t="shared" si="15"/>
        <v>0</v>
      </c>
      <c r="H244" s="65">
        <f t="shared" si="18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5" x14ac:dyDescent="0.2">
      <c r="A245" s="8"/>
      <c r="B245" s="47">
        <v>73533</v>
      </c>
      <c r="C245" s="45"/>
      <c r="D245" s="4"/>
      <c r="E245" s="16">
        <f t="shared" si="16"/>
        <v>0</v>
      </c>
      <c r="F245" s="16">
        <f t="shared" si="17"/>
        <v>0</v>
      </c>
      <c r="G245" s="22">
        <f t="shared" si="15"/>
        <v>0</v>
      </c>
      <c r="H245" s="65">
        <f t="shared" si="18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5" x14ac:dyDescent="0.2">
      <c r="A246" s="8"/>
      <c r="B246" s="47">
        <v>73534</v>
      </c>
      <c r="C246" s="45"/>
      <c r="D246" s="4"/>
      <c r="E246" s="16">
        <f t="shared" si="16"/>
        <v>0</v>
      </c>
      <c r="F246" s="16">
        <f t="shared" si="17"/>
        <v>0</v>
      </c>
      <c r="G246" s="22">
        <f t="shared" si="15"/>
        <v>0</v>
      </c>
      <c r="H246" s="65">
        <f t="shared" si="18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5" x14ac:dyDescent="0.2">
      <c r="A247" s="8"/>
      <c r="B247" s="47">
        <v>73536</v>
      </c>
      <c r="C247" s="45"/>
      <c r="D247" s="4"/>
      <c r="E247" s="16">
        <f t="shared" si="16"/>
        <v>0</v>
      </c>
      <c r="F247" s="16">
        <f t="shared" si="17"/>
        <v>0</v>
      </c>
      <c r="G247" s="22">
        <f t="shared" si="15"/>
        <v>0</v>
      </c>
      <c r="H247" s="65">
        <f t="shared" si="18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5" x14ac:dyDescent="0.2">
      <c r="A248" s="8"/>
      <c r="B248" s="47">
        <v>73537</v>
      </c>
      <c r="C248" s="45"/>
      <c r="D248" s="4"/>
      <c r="E248" s="16">
        <f t="shared" si="16"/>
        <v>0</v>
      </c>
      <c r="F248" s="16">
        <f t="shared" si="17"/>
        <v>0</v>
      </c>
      <c r="G248" s="22">
        <f t="shared" si="15"/>
        <v>0</v>
      </c>
      <c r="H248" s="65">
        <f t="shared" si="18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5" x14ac:dyDescent="0.2">
      <c r="A249" s="8"/>
      <c r="B249" s="47">
        <v>73538</v>
      </c>
      <c r="C249" s="45"/>
      <c r="D249" s="4"/>
      <c r="E249" s="16">
        <f t="shared" si="16"/>
        <v>0</v>
      </c>
      <c r="F249" s="16">
        <f t="shared" si="17"/>
        <v>0</v>
      </c>
      <c r="G249" s="22">
        <f t="shared" si="15"/>
        <v>0</v>
      </c>
      <c r="H249" s="65">
        <f t="shared" si="18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5" x14ac:dyDescent="0.2">
      <c r="A250" s="8"/>
      <c r="B250" s="47">
        <v>73539</v>
      </c>
      <c r="C250" s="45"/>
      <c r="D250" s="4"/>
      <c r="E250" s="16">
        <f t="shared" si="16"/>
        <v>0</v>
      </c>
      <c r="F250" s="16">
        <f t="shared" si="17"/>
        <v>0</v>
      </c>
      <c r="G250" s="22">
        <f t="shared" si="15"/>
        <v>0</v>
      </c>
      <c r="H250" s="65">
        <f t="shared" si="18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5" x14ac:dyDescent="0.2">
      <c r="A251" s="8"/>
      <c r="B251" s="47">
        <v>73540</v>
      </c>
      <c r="C251" s="45"/>
      <c r="D251" s="4"/>
      <c r="E251" s="16">
        <f t="shared" si="16"/>
        <v>0</v>
      </c>
      <c r="F251" s="16">
        <f t="shared" si="17"/>
        <v>0</v>
      </c>
      <c r="G251" s="22">
        <f t="shared" si="15"/>
        <v>0</v>
      </c>
      <c r="H251" s="65">
        <f t="shared" si="18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5" x14ac:dyDescent="0.2">
      <c r="A252" s="8"/>
      <c r="B252" s="47">
        <v>73541</v>
      </c>
      <c r="C252" s="45"/>
      <c r="D252" s="4"/>
      <c r="E252" s="16">
        <f t="shared" si="16"/>
        <v>0</v>
      </c>
      <c r="F252" s="16">
        <f t="shared" si="17"/>
        <v>0</v>
      </c>
      <c r="G252" s="22">
        <f t="shared" si="15"/>
        <v>0</v>
      </c>
      <c r="H252" s="65">
        <f t="shared" si="18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5" x14ac:dyDescent="0.2">
      <c r="A253" s="8"/>
      <c r="B253" s="47">
        <v>73542</v>
      </c>
      <c r="C253" s="45"/>
      <c r="D253" s="4"/>
      <c r="E253" s="16">
        <f t="shared" si="16"/>
        <v>0</v>
      </c>
      <c r="F253" s="16">
        <f t="shared" si="17"/>
        <v>0</v>
      </c>
      <c r="G253" s="22">
        <f t="shared" si="15"/>
        <v>0</v>
      </c>
      <c r="H253" s="65">
        <f t="shared" si="18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5" x14ac:dyDescent="0.2">
      <c r="A254" s="8"/>
      <c r="B254" s="47">
        <v>73543</v>
      </c>
      <c r="C254" s="45"/>
      <c r="D254" s="4"/>
      <c r="E254" s="16">
        <f t="shared" si="16"/>
        <v>0</v>
      </c>
      <c r="F254" s="16">
        <f t="shared" si="17"/>
        <v>0</v>
      </c>
      <c r="G254" s="22">
        <f t="shared" si="15"/>
        <v>0</v>
      </c>
      <c r="H254" s="65">
        <f t="shared" si="18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5" x14ac:dyDescent="0.2">
      <c r="A255" s="8"/>
      <c r="B255" s="47">
        <v>73544</v>
      </c>
      <c r="C255" s="45"/>
      <c r="D255" s="4"/>
      <c r="E255" s="16">
        <f t="shared" si="16"/>
        <v>0</v>
      </c>
      <c r="F255" s="16">
        <f t="shared" si="17"/>
        <v>0</v>
      </c>
      <c r="G255" s="22">
        <f t="shared" si="15"/>
        <v>0</v>
      </c>
      <c r="H255" s="65">
        <f t="shared" si="18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5" x14ac:dyDescent="0.2">
      <c r="A256" s="8"/>
      <c r="B256" s="47">
        <v>73546</v>
      </c>
      <c r="C256" s="45"/>
      <c r="D256" s="4"/>
      <c r="E256" s="16">
        <f t="shared" si="16"/>
        <v>0</v>
      </c>
      <c r="F256" s="16">
        <f t="shared" si="17"/>
        <v>0</v>
      </c>
      <c r="G256" s="22">
        <f t="shared" si="15"/>
        <v>0</v>
      </c>
      <c r="H256" s="65">
        <f t="shared" si="18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5" x14ac:dyDescent="0.2">
      <c r="A257" s="8"/>
      <c r="B257" s="47">
        <v>73547</v>
      </c>
      <c r="C257" s="45"/>
      <c r="D257" s="4"/>
      <c r="E257" s="16">
        <f t="shared" si="16"/>
        <v>0</v>
      </c>
      <c r="F257" s="16">
        <f t="shared" si="17"/>
        <v>0</v>
      </c>
      <c r="G257" s="22">
        <f t="shared" si="15"/>
        <v>0</v>
      </c>
      <c r="H257" s="65">
        <f t="shared" si="18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5" x14ac:dyDescent="0.2">
      <c r="A258" s="8"/>
      <c r="B258" s="47">
        <v>73548</v>
      </c>
      <c r="C258" s="45"/>
      <c r="D258" s="4"/>
      <c r="E258" s="16">
        <f t="shared" si="16"/>
        <v>0</v>
      </c>
      <c r="F258" s="16">
        <f t="shared" si="17"/>
        <v>0</v>
      </c>
      <c r="G258" s="22">
        <f t="shared" si="15"/>
        <v>0</v>
      </c>
      <c r="H258" s="65">
        <f t="shared" si="18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5" x14ac:dyDescent="0.2">
      <c r="A259" s="8"/>
      <c r="B259" s="47">
        <v>73549</v>
      </c>
      <c r="C259" s="45"/>
      <c r="D259" s="4"/>
      <c r="E259" s="16">
        <f t="shared" si="16"/>
        <v>0</v>
      </c>
      <c r="F259" s="16">
        <f t="shared" si="17"/>
        <v>0</v>
      </c>
      <c r="G259" s="22">
        <f t="shared" si="15"/>
        <v>0</v>
      </c>
      <c r="H259" s="65">
        <f t="shared" si="18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5" x14ac:dyDescent="0.2">
      <c r="A260" s="8"/>
      <c r="B260" s="47">
        <v>73550</v>
      </c>
      <c r="C260" s="45"/>
      <c r="D260" s="4"/>
      <c r="E260" s="16">
        <f t="shared" si="16"/>
        <v>0</v>
      </c>
      <c r="F260" s="16">
        <f t="shared" si="17"/>
        <v>0</v>
      </c>
      <c r="G260" s="22">
        <f t="shared" si="15"/>
        <v>0</v>
      </c>
      <c r="H260" s="65">
        <f t="shared" si="18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5" x14ac:dyDescent="0.2">
      <c r="A261" s="8"/>
      <c r="B261" s="47">
        <v>73551</v>
      </c>
      <c r="C261" s="45"/>
      <c r="D261" s="4"/>
      <c r="E261" s="16">
        <f t="shared" si="16"/>
        <v>0</v>
      </c>
      <c r="F261" s="16">
        <f t="shared" si="17"/>
        <v>0</v>
      </c>
      <c r="G261" s="22">
        <f t="shared" si="15"/>
        <v>0</v>
      </c>
      <c r="H261" s="65">
        <f t="shared" si="18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5" x14ac:dyDescent="0.2">
      <c r="A262" s="8"/>
      <c r="B262" s="47">
        <v>73552</v>
      </c>
      <c r="C262" s="45"/>
      <c r="D262" s="4"/>
      <c r="E262" s="16">
        <f t="shared" si="16"/>
        <v>0</v>
      </c>
      <c r="F262" s="16">
        <f t="shared" si="17"/>
        <v>0</v>
      </c>
      <c r="G262" s="22">
        <f t="shared" si="15"/>
        <v>0</v>
      </c>
      <c r="H262" s="65">
        <f t="shared" si="18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5" x14ac:dyDescent="0.2">
      <c r="A263" s="8"/>
      <c r="B263" s="47">
        <v>73553</v>
      </c>
      <c r="C263" s="45"/>
      <c r="D263" s="4"/>
      <c r="E263" s="16">
        <f t="shared" si="16"/>
        <v>0</v>
      </c>
      <c r="F263" s="16">
        <f t="shared" si="17"/>
        <v>0</v>
      </c>
      <c r="G263" s="22">
        <f t="shared" si="15"/>
        <v>0</v>
      </c>
      <c r="H263" s="65">
        <f t="shared" si="18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5" x14ac:dyDescent="0.2">
      <c r="A264" s="8"/>
      <c r="B264" s="47">
        <v>73554</v>
      </c>
      <c r="C264" s="45"/>
      <c r="D264" s="4"/>
      <c r="E264" s="16">
        <f t="shared" si="16"/>
        <v>0</v>
      </c>
      <c r="F264" s="16">
        <f t="shared" si="17"/>
        <v>0</v>
      </c>
      <c r="G264" s="22">
        <f t="shared" si="15"/>
        <v>0</v>
      </c>
      <c r="H264" s="65">
        <f t="shared" si="18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5" x14ac:dyDescent="0.2">
      <c r="A265" s="8"/>
      <c r="B265" s="47">
        <v>73555</v>
      </c>
      <c r="C265" s="45"/>
      <c r="D265" s="4"/>
      <c r="E265" s="16">
        <f t="shared" si="16"/>
        <v>0</v>
      </c>
      <c r="F265" s="16">
        <f t="shared" si="17"/>
        <v>0</v>
      </c>
      <c r="G265" s="22">
        <f t="shared" si="15"/>
        <v>0</v>
      </c>
      <c r="H265" s="65">
        <f t="shared" si="18"/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5" x14ac:dyDescent="0.2">
      <c r="A266" s="8"/>
      <c r="B266" s="47">
        <v>73556</v>
      </c>
      <c r="C266" s="45"/>
      <c r="D266" s="4"/>
      <c r="E266" s="16">
        <f t="shared" si="16"/>
        <v>0</v>
      </c>
      <c r="F266" s="16">
        <f t="shared" si="17"/>
        <v>0</v>
      </c>
      <c r="G266" s="22">
        <f t="shared" si="15"/>
        <v>0</v>
      </c>
      <c r="H266" s="65">
        <f t="shared" si="18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5" x14ac:dyDescent="0.2">
      <c r="A267" s="8"/>
      <c r="B267" s="47">
        <v>73557</v>
      </c>
      <c r="C267" s="45"/>
      <c r="D267" s="4"/>
      <c r="E267" s="16">
        <f t="shared" si="16"/>
        <v>0</v>
      </c>
      <c r="F267" s="16">
        <f t="shared" si="17"/>
        <v>0</v>
      </c>
      <c r="G267" s="22">
        <f t="shared" si="15"/>
        <v>0</v>
      </c>
      <c r="H267" s="65">
        <f t="shared" si="18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5" x14ac:dyDescent="0.2">
      <c r="A268" s="8"/>
      <c r="B268" s="47">
        <v>73558</v>
      </c>
      <c r="C268" s="45"/>
      <c r="D268" s="4"/>
      <c r="E268" s="16">
        <f t="shared" si="16"/>
        <v>0</v>
      </c>
      <c r="F268" s="16">
        <f t="shared" si="17"/>
        <v>0</v>
      </c>
      <c r="G268" s="22">
        <f t="shared" si="15"/>
        <v>0</v>
      </c>
      <c r="H268" s="65">
        <f t="shared" si="18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5" x14ac:dyDescent="0.2">
      <c r="A269" s="8"/>
      <c r="B269" s="47">
        <v>73559</v>
      </c>
      <c r="C269" s="45"/>
      <c r="D269" s="4"/>
      <c r="E269" s="16">
        <f t="shared" si="16"/>
        <v>0</v>
      </c>
      <c r="F269" s="16">
        <f t="shared" si="17"/>
        <v>0</v>
      </c>
      <c r="G269" s="22">
        <f t="shared" si="15"/>
        <v>0</v>
      </c>
      <c r="H269" s="65">
        <f t="shared" si="18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5" x14ac:dyDescent="0.2">
      <c r="A270" s="8"/>
      <c r="B270" s="47">
        <v>73560</v>
      </c>
      <c r="C270" s="45"/>
      <c r="D270" s="4"/>
      <c r="E270" s="16">
        <f t="shared" si="16"/>
        <v>0</v>
      </c>
      <c r="F270" s="16">
        <f t="shared" si="17"/>
        <v>0</v>
      </c>
      <c r="G270" s="22">
        <f t="shared" si="15"/>
        <v>0</v>
      </c>
      <c r="H270" s="65">
        <f t="shared" si="18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5" x14ac:dyDescent="0.2">
      <c r="A271" s="8"/>
      <c r="B271" s="47">
        <v>73561</v>
      </c>
      <c r="C271" s="45"/>
      <c r="D271" s="4"/>
      <c r="E271" s="16">
        <f t="shared" si="16"/>
        <v>0</v>
      </c>
      <c r="F271" s="16">
        <f t="shared" si="17"/>
        <v>0</v>
      </c>
      <c r="G271" s="22">
        <f t="shared" si="15"/>
        <v>0</v>
      </c>
      <c r="H271" s="65">
        <f t="shared" si="18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5" x14ac:dyDescent="0.2">
      <c r="A272" s="8"/>
      <c r="B272" s="47">
        <v>73562</v>
      </c>
      <c r="C272" s="45"/>
      <c r="D272" s="4"/>
      <c r="E272" s="16">
        <f t="shared" si="16"/>
        <v>0</v>
      </c>
      <c r="F272" s="16">
        <f t="shared" si="17"/>
        <v>0</v>
      </c>
      <c r="G272" s="22">
        <f t="shared" si="15"/>
        <v>0</v>
      </c>
      <c r="H272" s="65">
        <f t="shared" si="18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5" x14ac:dyDescent="0.2">
      <c r="A273" s="8"/>
      <c r="B273" s="47">
        <v>73564</v>
      </c>
      <c r="C273" s="45"/>
      <c r="D273" s="4"/>
      <c r="E273" s="16">
        <f t="shared" si="16"/>
        <v>0</v>
      </c>
      <c r="F273" s="16">
        <f t="shared" si="17"/>
        <v>0</v>
      </c>
      <c r="G273" s="22">
        <f t="shared" si="15"/>
        <v>0</v>
      </c>
      <c r="H273" s="65">
        <f t="shared" si="18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5" x14ac:dyDescent="0.2">
      <c r="A274" s="8"/>
      <c r="B274" s="47">
        <v>73565</v>
      </c>
      <c r="C274" s="45"/>
      <c r="D274" s="4"/>
      <c r="E274" s="16">
        <f t="shared" si="16"/>
        <v>0</v>
      </c>
      <c r="F274" s="16">
        <f t="shared" si="17"/>
        <v>0</v>
      </c>
      <c r="G274" s="22">
        <f t="shared" si="15"/>
        <v>0</v>
      </c>
      <c r="H274" s="65">
        <f t="shared" si="18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5" x14ac:dyDescent="0.2">
      <c r="A275" s="8"/>
      <c r="B275" s="47">
        <v>73566</v>
      </c>
      <c r="C275" s="45"/>
      <c r="D275" s="4"/>
      <c r="E275" s="16">
        <f t="shared" si="16"/>
        <v>0</v>
      </c>
      <c r="F275" s="16">
        <f t="shared" si="17"/>
        <v>0</v>
      </c>
      <c r="G275" s="22">
        <f t="shared" si="15"/>
        <v>0</v>
      </c>
      <c r="H275" s="65">
        <f t="shared" si="18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5" x14ac:dyDescent="0.2">
      <c r="A276" s="8"/>
      <c r="B276" s="47">
        <v>73567</v>
      </c>
      <c r="C276" s="45"/>
      <c r="D276" s="4"/>
      <c r="E276" s="16">
        <f t="shared" si="16"/>
        <v>0</v>
      </c>
      <c r="F276" s="16">
        <f t="shared" si="17"/>
        <v>0</v>
      </c>
      <c r="G276" s="22">
        <f t="shared" si="15"/>
        <v>0</v>
      </c>
      <c r="H276" s="65">
        <f t="shared" si="18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5" x14ac:dyDescent="0.2">
      <c r="A277" s="8"/>
      <c r="B277" s="47">
        <v>73568</v>
      </c>
      <c r="C277" s="45"/>
      <c r="D277" s="4"/>
      <c r="E277" s="16">
        <f t="shared" si="16"/>
        <v>0</v>
      </c>
      <c r="F277" s="16">
        <f t="shared" si="17"/>
        <v>0</v>
      </c>
      <c r="G277" s="22">
        <f t="shared" si="15"/>
        <v>0</v>
      </c>
      <c r="H277" s="65">
        <f t="shared" si="18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5" x14ac:dyDescent="0.2">
      <c r="A278" s="8"/>
      <c r="B278" s="47">
        <v>73569</v>
      </c>
      <c r="C278" s="45"/>
      <c r="D278" s="4"/>
      <c r="E278" s="16">
        <f t="shared" si="16"/>
        <v>0</v>
      </c>
      <c r="F278" s="16">
        <f t="shared" si="17"/>
        <v>0</v>
      </c>
      <c r="G278" s="22">
        <f t="shared" si="15"/>
        <v>0</v>
      </c>
      <c r="H278" s="65">
        <f t="shared" si="18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5" x14ac:dyDescent="0.2">
      <c r="A279" s="8"/>
      <c r="B279" s="47">
        <v>73570</v>
      </c>
      <c r="C279" s="45"/>
      <c r="D279" s="4"/>
      <c r="E279" s="16">
        <f t="shared" si="16"/>
        <v>0</v>
      </c>
      <c r="F279" s="16">
        <f t="shared" si="17"/>
        <v>0</v>
      </c>
      <c r="G279" s="22">
        <f t="shared" si="15"/>
        <v>0</v>
      </c>
      <c r="H279" s="65">
        <f t="shared" si="18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5" x14ac:dyDescent="0.2">
      <c r="A280" s="8"/>
      <c r="B280" s="47">
        <v>73571</v>
      </c>
      <c r="C280" s="45"/>
      <c r="D280" s="4"/>
      <c r="E280" s="16">
        <f t="shared" si="16"/>
        <v>0</v>
      </c>
      <c r="F280" s="16">
        <f t="shared" si="17"/>
        <v>0</v>
      </c>
      <c r="G280" s="22">
        <f t="shared" si="15"/>
        <v>0</v>
      </c>
      <c r="H280" s="65">
        <f t="shared" si="18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5" x14ac:dyDescent="0.2">
      <c r="A281" s="8"/>
      <c r="B281" s="47">
        <v>73572</v>
      </c>
      <c r="C281" s="45"/>
      <c r="D281" s="4"/>
      <c r="E281" s="16">
        <f t="shared" si="16"/>
        <v>0</v>
      </c>
      <c r="F281" s="16">
        <f t="shared" si="17"/>
        <v>0</v>
      </c>
      <c r="G281" s="22">
        <f t="shared" si="15"/>
        <v>0</v>
      </c>
      <c r="H281" s="65">
        <f t="shared" si="18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5" x14ac:dyDescent="0.2">
      <c r="A282" s="8"/>
      <c r="B282" s="47">
        <v>73573</v>
      </c>
      <c r="C282" s="45"/>
      <c r="D282" s="4"/>
      <c r="E282" s="16">
        <f t="shared" si="16"/>
        <v>0</v>
      </c>
      <c r="F282" s="16">
        <f t="shared" si="17"/>
        <v>0</v>
      </c>
      <c r="G282" s="22">
        <f t="shared" si="15"/>
        <v>0</v>
      </c>
      <c r="H282" s="65">
        <f t="shared" si="18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5" x14ac:dyDescent="0.2">
      <c r="A283" s="8"/>
      <c r="B283" s="47">
        <v>73601</v>
      </c>
      <c r="C283" s="45"/>
      <c r="D283" s="4"/>
      <c r="E283" s="16">
        <f t="shared" si="16"/>
        <v>0</v>
      </c>
      <c r="F283" s="16">
        <f t="shared" si="17"/>
        <v>0</v>
      </c>
      <c r="G283" s="22">
        <f t="shared" si="15"/>
        <v>0</v>
      </c>
      <c r="H283" s="65">
        <f t="shared" si="18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5" x14ac:dyDescent="0.2">
      <c r="A284" s="8"/>
      <c r="B284" s="47">
        <v>73620</v>
      </c>
      <c r="C284" s="45"/>
      <c r="D284" s="4"/>
      <c r="E284" s="16">
        <f t="shared" si="16"/>
        <v>0</v>
      </c>
      <c r="F284" s="16">
        <f t="shared" si="17"/>
        <v>0</v>
      </c>
      <c r="G284" s="22">
        <f t="shared" si="15"/>
        <v>0</v>
      </c>
      <c r="H284" s="65">
        <f t="shared" si="18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5" x14ac:dyDescent="0.2">
      <c r="A285" s="8"/>
      <c r="B285" s="47">
        <v>73622</v>
      </c>
      <c r="C285" s="45"/>
      <c r="D285" s="4"/>
      <c r="E285" s="16">
        <f t="shared" si="16"/>
        <v>0</v>
      </c>
      <c r="F285" s="16">
        <f t="shared" si="17"/>
        <v>0</v>
      </c>
      <c r="G285" s="22">
        <f t="shared" ref="G285:G348" si="19">IF((IF(C285&gt;0,1,0)-IF(D285&gt;0,1,0))=0,0,1)</f>
        <v>0</v>
      </c>
      <c r="H285" s="65">
        <f t="shared" si="18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5" x14ac:dyDescent="0.2">
      <c r="A286" s="8"/>
      <c r="B286" s="47">
        <v>73624</v>
      </c>
      <c r="C286" s="45"/>
      <c r="D286" s="4"/>
      <c r="E286" s="16">
        <f t="shared" ref="E286:E349" si="20">IF(OR(ISNUMBER(C286),C286=$B$27),0,1)</f>
        <v>0</v>
      </c>
      <c r="F286" s="16">
        <f t="shared" ref="F286:F349" si="21">IF(OR(ISNUMBER(D286),D286=$B$27),0,1)</f>
        <v>0</v>
      </c>
      <c r="G286" s="22">
        <f t="shared" si="19"/>
        <v>0</v>
      </c>
      <c r="H286" s="65">
        <f t="shared" ref="H286:H349" si="22">ROUNDUP(D286,0)-ROUNDDOWN(D286,0)</f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5" x14ac:dyDescent="0.2">
      <c r="A287" s="8"/>
      <c r="B287" s="47">
        <v>73625</v>
      </c>
      <c r="C287" s="45"/>
      <c r="D287" s="4"/>
      <c r="E287" s="16">
        <f t="shared" si="20"/>
        <v>0</v>
      </c>
      <c r="F287" s="16">
        <f t="shared" si="21"/>
        <v>0</v>
      </c>
      <c r="G287" s="22">
        <f t="shared" si="19"/>
        <v>0</v>
      </c>
      <c r="H287" s="65">
        <f t="shared" si="22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5" x14ac:dyDescent="0.2">
      <c r="A288" s="8"/>
      <c r="B288" s="47">
        <v>73626</v>
      </c>
      <c r="C288" s="45"/>
      <c r="D288" s="4"/>
      <c r="E288" s="16">
        <f t="shared" si="20"/>
        <v>0</v>
      </c>
      <c r="F288" s="16">
        <f t="shared" si="21"/>
        <v>0</v>
      </c>
      <c r="G288" s="22">
        <f t="shared" si="19"/>
        <v>0</v>
      </c>
      <c r="H288" s="65">
        <f t="shared" si="22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5" x14ac:dyDescent="0.2">
      <c r="A289" s="8"/>
      <c r="B289" s="47">
        <v>73627</v>
      </c>
      <c r="C289" s="45"/>
      <c r="D289" s="4"/>
      <c r="E289" s="16">
        <f t="shared" si="20"/>
        <v>0</v>
      </c>
      <c r="F289" s="16">
        <f t="shared" si="21"/>
        <v>0</v>
      </c>
      <c r="G289" s="22">
        <f t="shared" si="19"/>
        <v>0</v>
      </c>
      <c r="H289" s="65">
        <f t="shared" si="22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5" x14ac:dyDescent="0.2">
      <c r="A290" s="8"/>
      <c r="B290" s="47">
        <v>73628</v>
      </c>
      <c r="C290" s="45"/>
      <c r="D290" s="4"/>
      <c r="E290" s="16">
        <f t="shared" si="20"/>
        <v>0</v>
      </c>
      <c r="F290" s="16">
        <f t="shared" si="21"/>
        <v>0</v>
      </c>
      <c r="G290" s="22">
        <f t="shared" si="19"/>
        <v>0</v>
      </c>
      <c r="H290" s="65">
        <f t="shared" si="22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5" x14ac:dyDescent="0.2">
      <c r="A291" s="8"/>
      <c r="B291" s="47">
        <v>73632</v>
      </c>
      <c r="C291" s="45"/>
      <c r="D291" s="4"/>
      <c r="E291" s="16">
        <f t="shared" si="20"/>
        <v>0</v>
      </c>
      <c r="F291" s="16">
        <f t="shared" si="21"/>
        <v>0</v>
      </c>
      <c r="G291" s="22">
        <f t="shared" si="19"/>
        <v>0</v>
      </c>
      <c r="H291" s="65">
        <f t="shared" si="22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5" x14ac:dyDescent="0.2">
      <c r="A292" s="8"/>
      <c r="B292" s="47">
        <v>73638</v>
      </c>
      <c r="C292" s="45"/>
      <c r="D292" s="4"/>
      <c r="E292" s="16">
        <f t="shared" si="20"/>
        <v>0</v>
      </c>
      <c r="F292" s="16">
        <f t="shared" si="21"/>
        <v>0</v>
      </c>
      <c r="G292" s="22">
        <f t="shared" si="19"/>
        <v>0</v>
      </c>
      <c r="H292" s="65">
        <f t="shared" si="22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5" x14ac:dyDescent="0.2">
      <c r="A293" s="8"/>
      <c r="B293" s="47">
        <v>73639</v>
      </c>
      <c r="C293" s="45"/>
      <c r="D293" s="4"/>
      <c r="E293" s="16">
        <f t="shared" si="20"/>
        <v>0</v>
      </c>
      <c r="F293" s="16">
        <f t="shared" si="21"/>
        <v>0</v>
      </c>
      <c r="G293" s="22">
        <f t="shared" si="19"/>
        <v>0</v>
      </c>
      <c r="H293" s="65">
        <f t="shared" si="22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5" x14ac:dyDescent="0.2">
      <c r="A294" s="8"/>
      <c r="B294" s="47">
        <v>73641</v>
      </c>
      <c r="C294" s="45"/>
      <c r="D294" s="4"/>
      <c r="E294" s="16">
        <f t="shared" si="20"/>
        <v>0</v>
      </c>
      <c r="F294" s="16">
        <f t="shared" si="21"/>
        <v>0</v>
      </c>
      <c r="G294" s="22">
        <f t="shared" si="19"/>
        <v>0</v>
      </c>
      <c r="H294" s="65">
        <f t="shared" si="22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5" x14ac:dyDescent="0.2">
      <c r="A295" s="8"/>
      <c r="B295" s="47">
        <v>73642</v>
      </c>
      <c r="C295" s="45"/>
      <c r="D295" s="4"/>
      <c r="E295" s="16">
        <f t="shared" si="20"/>
        <v>0</v>
      </c>
      <c r="F295" s="16">
        <f t="shared" si="21"/>
        <v>0</v>
      </c>
      <c r="G295" s="22">
        <f t="shared" si="19"/>
        <v>0</v>
      </c>
      <c r="H295" s="65">
        <f t="shared" si="22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5" x14ac:dyDescent="0.2">
      <c r="A296" s="8"/>
      <c r="B296" s="47">
        <v>73644</v>
      </c>
      <c r="C296" s="45"/>
      <c r="D296" s="4"/>
      <c r="E296" s="16">
        <f t="shared" si="20"/>
        <v>0</v>
      </c>
      <c r="F296" s="16">
        <f t="shared" si="21"/>
        <v>0</v>
      </c>
      <c r="G296" s="22">
        <f t="shared" si="19"/>
        <v>0</v>
      </c>
      <c r="H296" s="65">
        <f t="shared" si="22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5" x14ac:dyDescent="0.2">
      <c r="A297" s="8"/>
      <c r="B297" s="47">
        <v>73645</v>
      </c>
      <c r="C297" s="45"/>
      <c r="D297" s="4"/>
      <c r="E297" s="16">
        <f t="shared" si="20"/>
        <v>0</v>
      </c>
      <c r="F297" s="16">
        <f t="shared" si="21"/>
        <v>0</v>
      </c>
      <c r="G297" s="22">
        <f t="shared" si="19"/>
        <v>0</v>
      </c>
      <c r="H297" s="65">
        <f t="shared" si="22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ht="15" x14ac:dyDescent="0.2">
      <c r="A298" s="8"/>
      <c r="B298" s="47">
        <v>73646</v>
      </c>
      <c r="C298" s="45"/>
      <c r="D298" s="4"/>
      <c r="E298" s="16">
        <f t="shared" si="20"/>
        <v>0</v>
      </c>
      <c r="F298" s="16">
        <f t="shared" si="21"/>
        <v>0</v>
      </c>
      <c r="G298" s="22">
        <f t="shared" si="19"/>
        <v>0</v>
      </c>
      <c r="H298" s="65">
        <f t="shared" si="22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5" x14ac:dyDescent="0.2">
      <c r="A299" s="8"/>
      <c r="B299" s="47">
        <v>73647</v>
      </c>
      <c r="C299" s="45"/>
      <c r="D299" s="4"/>
      <c r="E299" s="16">
        <f t="shared" si="20"/>
        <v>0</v>
      </c>
      <c r="F299" s="16">
        <f t="shared" si="21"/>
        <v>0</v>
      </c>
      <c r="G299" s="22">
        <f t="shared" si="19"/>
        <v>0</v>
      </c>
      <c r="H299" s="65">
        <f t="shared" si="22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5" x14ac:dyDescent="0.2">
      <c r="A300" s="8"/>
      <c r="B300" s="47">
        <v>73648</v>
      </c>
      <c r="C300" s="45"/>
      <c r="D300" s="4"/>
      <c r="E300" s="16">
        <f t="shared" si="20"/>
        <v>0</v>
      </c>
      <c r="F300" s="16">
        <f t="shared" si="21"/>
        <v>0</v>
      </c>
      <c r="G300" s="22">
        <f t="shared" si="19"/>
        <v>0</v>
      </c>
      <c r="H300" s="65">
        <f t="shared" si="22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5" x14ac:dyDescent="0.2">
      <c r="A301" s="8"/>
      <c r="B301" s="47">
        <v>73650</v>
      </c>
      <c r="C301" s="45"/>
      <c r="D301" s="4"/>
      <c r="E301" s="16">
        <f t="shared" si="20"/>
        <v>0</v>
      </c>
      <c r="F301" s="16">
        <f t="shared" si="21"/>
        <v>0</v>
      </c>
      <c r="G301" s="22">
        <f t="shared" si="19"/>
        <v>0</v>
      </c>
      <c r="H301" s="65">
        <f t="shared" si="22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5" x14ac:dyDescent="0.2">
      <c r="A302" s="8"/>
      <c r="B302" s="47">
        <v>73651</v>
      </c>
      <c r="C302" s="45"/>
      <c r="D302" s="4"/>
      <c r="E302" s="16">
        <f t="shared" si="20"/>
        <v>0</v>
      </c>
      <c r="F302" s="16">
        <f t="shared" si="21"/>
        <v>0</v>
      </c>
      <c r="G302" s="22">
        <f t="shared" si="19"/>
        <v>0</v>
      </c>
      <c r="H302" s="65">
        <f t="shared" si="22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5" x14ac:dyDescent="0.2">
      <c r="A303" s="8"/>
      <c r="B303" s="47">
        <v>73654</v>
      </c>
      <c r="C303" s="45"/>
      <c r="D303" s="4"/>
      <c r="E303" s="16">
        <f t="shared" si="20"/>
        <v>0</v>
      </c>
      <c r="F303" s="16">
        <f t="shared" si="21"/>
        <v>0</v>
      </c>
      <c r="G303" s="22">
        <f t="shared" si="19"/>
        <v>0</v>
      </c>
      <c r="H303" s="65">
        <f t="shared" si="22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5" x14ac:dyDescent="0.2">
      <c r="A304" s="8"/>
      <c r="B304" s="47">
        <v>73655</v>
      </c>
      <c r="C304" s="45"/>
      <c r="D304" s="4"/>
      <c r="E304" s="16">
        <f t="shared" si="20"/>
        <v>0</v>
      </c>
      <c r="F304" s="16">
        <f t="shared" si="21"/>
        <v>0</v>
      </c>
      <c r="G304" s="22">
        <f t="shared" si="19"/>
        <v>0</v>
      </c>
      <c r="H304" s="65">
        <f t="shared" si="22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5" x14ac:dyDescent="0.2">
      <c r="A305" s="8"/>
      <c r="B305" s="47">
        <v>73658</v>
      </c>
      <c r="C305" s="45"/>
      <c r="D305" s="4"/>
      <c r="E305" s="16">
        <f t="shared" si="20"/>
        <v>0</v>
      </c>
      <c r="F305" s="16">
        <f t="shared" si="21"/>
        <v>0</v>
      </c>
      <c r="G305" s="22">
        <f t="shared" si="19"/>
        <v>0</v>
      </c>
      <c r="H305" s="65">
        <f t="shared" si="22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5" x14ac:dyDescent="0.2">
      <c r="A306" s="8"/>
      <c r="B306" s="47">
        <v>73659</v>
      </c>
      <c r="C306" s="45"/>
      <c r="D306" s="4"/>
      <c r="E306" s="16">
        <f t="shared" si="20"/>
        <v>0</v>
      </c>
      <c r="F306" s="16">
        <f t="shared" si="21"/>
        <v>0</v>
      </c>
      <c r="G306" s="22">
        <f t="shared" si="19"/>
        <v>0</v>
      </c>
      <c r="H306" s="65">
        <f t="shared" si="22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5" x14ac:dyDescent="0.2">
      <c r="A307" s="8"/>
      <c r="B307" s="47">
        <v>73660</v>
      </c>
      <c r="C307" s="45"/>
      <c r="D307" s="4"/>
      <c r="E307" s="16">
        <f t="shared" si="20"/>
        <v>0</v>
      </c>
      <c r="F307" s="16">
        <f t="shared" si="21"/>
        <v>0</v>
      </c>
      <c r="G307" s="22">
        <f t="shared" si="19"/>
        <v>0</v>
      </c>
      <c r="H307" s="65">
        <f t="shared" si="22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5" x14ac:dyDescent="0.2">
      <c r="A308" s="8"/>
      <c r="B308" s="47">
        <v>73661</v>
      </c>
      <c r="C308" s="45"/>
      <c r="D308" s="4"/>
      <c r="E308" s="16">
        <f t="shared" si="20"/>
        <v>0</v>
      </c>
      <c r="F308" s="16">
        <f t="shared" si="21"/>
        <v>0</v>
      </c>
      <c r="G308" s="22">
        <f t="shared" si="19"/>
        <v>0</v>
      </c>
      <c r="H308" s="65">
        <f t="shared" si="22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5" x14ac:dyDescent="0.2">
      <c r="A309" s="8"/>
      <c r="B309" s="47">
        <v>73662</v>
      </c>
      <c r="C309" s="45"/>
      <c r="D309" s="4"/>
      <c r="E309" s="16">
        <f t="shared" si="20"/>
        <v>0</v>
      </c>
      <c r="F309" s="16">
        <f t="shared" si="21"/>
        <v>0</v>
      </c>
      <c r="G309" s="22">
        <f t="shared" si="19"/>
        <v>0</v>
      </c>
      <c r="H309" s="65">
        <f t="shared" si="22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5" x14ac:dyDescent="0.2">
      <c r="A310" s="8"/>
      <c r="B310" s="47">
        <v>73663</v>
      </c>
      <c r="C310" s="45"/>
      <c r="D310" s="4"/>
      <c r="E310" s="16">
        <f t="shared" si="20"/>
        <v>0</v>
      </c>
      <c r="F310" s="16">
        <f t="shared" si="21"/>
        <v>0</v>
      </c>
      <c r="G310" s="22">
        <f t="shared" si="19"/>
        <v>0</v>
      </c>
      <c r="H310" s="65">
        <f t="shared" si="22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5" x14ac:dyDescent="0.2">
      <c r="A311" s="8"/>
      <c r="B311" s="47">
        <v>73664</v>
      </c>
      <c r="C311" s="45"/>
      <c r="D311" s="4"/>
      <c r="E311" s="16">
        <f t="shared" si="20"/>
        <v>0</v>
      </c>
      <c r="F311" s="16">
        <f t="shared" si="21"/>
        <v>0</v>
      </c>
      <c r="G311" s="22">
        <f t="shared" si="19"/>
        <v>0</v>
      </c>
      <c r="H311" s="65">
        <f t="shared" si="22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5" x14ac:dyDescent="0.2">
      <c r="A312" s="8"/>
      <c r="B312" s="47">
        <v>73666</v>
      </c>
      <c r="C312" s="45"/>
      <c r="D312" s="4"/>
      <c r="E312" s="16">
        <f t="shared" si="20"/>
        <v>0</v>
      </c>
      <c r="F312" s="16">
        <f t="shared" si="21"/>
        <v>0</v>
      </c>
      <c r="G312" s="22">
        <f t="shared" si="19"/>
        <v>0</v>
      </c>
      <c r="H312" s="65">
        <f t="shared" si="22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5" x14ac:dyDescent="0.2">
      <c r="A313" s="8"/>
      <c r="B313" s="47">
        <v>73667</v>
      </c>
      <c r="C313" s="45"/>
      <c r="D313" s="4"/>
      <c r="E313" s="16">
        <f t="shared" si="20"/>
        <v>0</v>
      </c>
      <c r="F313" s="16">
        <f t="shared" si="21"/>
        <v>0</v>
      </c>
      <c r="G313" s="22">
        <f t="shared" si="19"/>
        <v>0</v>
      </c>
      <c r="H313" s="65">
        <f t="shared" si="22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5" x14ac:dyDescent="0.2">
      <c r="A314" s="8"/>
      <c r="B314" s="47">
        <v>73668</v>
      </c>
      <c r="C314" s="45"/>
      <c r="D314" s="4"/>
      <c r="E314" s="16">
        <f t="shared" si="20"/>
        <v>0</v>
      </c>
      <c r="F314" s="16">
        <f t="shared" si="21"/>
        <v>0</v>
      </c>
      <c r="G314" s="22">
        <f t="shared" si="19"/>
        <v>0</v>
      </c>
      <c r="H314" s="65">
        <f t="shared" si="22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5" x14ac:dyDescent="0.2">
      <c r="A315" s="8"/>
      <c r="B315" s="47">
        <v>73669</v>
      </c>
      <c r="C315" s="45"/>
      <c r="D315" s="4"/>
      <c r="E315" s="16">
        <f t="shared" si="20"/>
        <v>0</v>
      </c>
      <c r="F315" s="16">
        <f t="shared" si="21"/>
        <v>0</v>
      </c>
      <c r="G315" s="22">
        <f t="shared" si="19"/>
        <v>0</v>
      </c>
      <c r="H315" s="65">
        <f t="shared" si="22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5" x14ac:dyDescent="0.2">
      <c r="A316" s="8"/>
      <c r="B316" s="47">
        <v>73673</v>
      </c>
      <c r="C316" s="45"/>
      <c r="D316" s="4"/>
      <c r="E316" s="16">
        <f t="shared" si="20"/>
        <v>0</v>
      </c>
      <c r="F316" s="16">
        <f t="shared" si="21"/>
        <v>0</v>
      </c>
      <c r="G316" s="22">
        <f t="shared" si="19"/>
        <v>0</v>
      </c>
      <c r="H316" s="65">
        <f t="shared" si="22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5" x14ac:dyDescent="0.2">
      <c r="A317" s="8"/>
      <c r="B317" s="47">
        <v>73701</v>
      </c>
      <c r="C317" s="45"/>
      <c r="D317" s="4"/>
      <c r="E317" s="16">
        <f t="shared" si="20"/>
        <v>0</v>
      </c>
      <c r="F317" s="16">
        <f t="shared" si="21"/>
        <v>0</v>
      </c>
      <c r="G317" s="22">
        <f t="shared" si="19"/>
        <v>0</v>
      </c>
      <c r="H317" s="65">
        <f t="shared" si="22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5" x14ac:dyDescent="0.2">
      <c r="A318" s="8"/>
      <c r="B318" s="47">
        <v>73702</v>
      </c>
      <c r="C318" s="45"/>
      <c r="D318" s="4"/>
      <c r="E318" s="16">
        <f t="shared" si="20"/>
        <v>0</v>
      </c>
      <c r="F318" s="16">
        <f t="shared" si="21"/>
        <v>0</v>
      </c>
      <c r="G318" s="22">
        <f t="shared" si="19"/>
        <v>0</v>
      </c>
      <c r="H318" s="65">
        <f t="shared" si="22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5" x14ac:dyDescent="0.2">
      <c r="A319" s="8"/>
      <c r="B319" s="47">
        <v>73703</v>
      </c>
      <c r="C319" s="45"/>
      <c r="D319" s="4"/>
      <c r="E319" s="16">
        <f t="shared" si="20"/>
        <v>0</v>
      </c>
      <c r="F319" s="16">
        <f t="shared" si="21"/>
        <v>0</v>
      </c>
      <c r="G319" s="22">
        <f t="shared" si="19"/>
        <v>0</v>
      </c>
      <c r="H319" s="65">
        <f t="shared" si="22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5" x14ac:dyDescent="0.2">
      <c r="A320" s="8"/>
      <c r="B320" s="47">
        <v>73705</v>
      </c>
      <c r="C320" s="45"/>
      <c r="D320" s="4"/>
      <c r="E320" s="16">
        <f t="shared" si="20"/>
        <v>0</v>
      </c>
      <c r="F320" s="16">
        <f t="shared" si="21"/>
        <v>0</v>
      </c>
      <c r="G320" s="22">
        <f t="shared" si="19"/>
        <v>0</v>
      </c>
      <c r="H320" s="65">
        <f t="shared" si="22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5" x14ac:dyDescent="0.2">
      <c r="A321" s="8"/>
      <c r="B321" s="47">
        <v>73706</v>
      </c>
      <c r="C321" s="45"/>
      <c r="D321" s="4"/>
      <c r="E321" s="16">
        <f t="shared" si="20"/>
        <v>0</v>
      </c>
      <c r="F321" s="16">
        <f t="shared" si="21"/>
        <v>0</v>
      </c>
      <c r="G321" s="22">
        <f t="shared" si="19"/>
        <v>0</v>
      </c>
      <c r="H321" s="65">
        <f t="shared" si="22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5" x14ac:dyDescent="0.2">
      <c r="A322" s="8"/>
      <c r="B322" s="47">
        <v>73716</v>
      </c>
      <c r="C322" s="45"/>
      <c r="D322" s="4"/>
      <c r="E322" s="16">
        <f t="shared" si="20"/>
        <v>0</v>
      </c>
      <c r="F322" s="16">
        <f t="shared" si="21"/>
        <v>0</v>
      </c>
      <c r="G322" s="22">
        <f t="shared" si="19"/>
        <v>0</v>
      </c>
      <c r="H322" s="65">
        <f t="shared" si="22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5" x14ac:dyDescent="0.2">
      <c r="A323" s="8"/>
      <c r="B323" s="47">
        <v>73717</v>
      </c>
      <c r="C323" s="45"/>
      <c r="D323" s="4"/>
      <c r="E323" s="16">
        <f t="shared" si="20"/>
        <v>0</v>
      </c>
      <c r="F323" s="16">
        <f t="shared" si="21"/>
        <v>0</v>
      </c>
      <c r="G323" s="22">
        <f t="shared" si="19"/>
        <v>0</v>
      </c>
      <c r="H323" s="65">
        <f t="shared" si="22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5" x14ac:dyDescent="0.2">
      <c r="A324" s="8"/>
      <c r="B324" s="47">
        <v>73718</v>
      </c>
      <c r="C324" s="45"/>
      <c r="D324" s="4"/>
      <c r="E324" s="16">
        <f t="shared" si="20"/>
        <v>0</v>
      </c>
      <c r="F324" s="16">
        <f t="shared" si="21"/>
        <v>0</v>
      </c>
      <c r="G324" s="22">
        <f t="shared" si="19"/>
        <v>0</v>
      </c>
      <c r="H324" s="65">
        <f t="shared" si="22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5" x14ac:dyDescent="0.2">
      <c r="A325" s="8"/>
      <c r="B325" s="47">
        <v>73719</v>
      </c>
      <c r="C325" s="45"/>
      <c r="D325" s="4"/>
      <c r="E325" s="16">
        <f t="shared" si="20"/>
        <v>0</v>
      </c>
      <c r="F325" s="16">
        <f t="shared" si="21"/>
        <v>0</v>
      </c>
      <c r="G325" s="22">
        <f t="shared" si="19"/>
        <v>0</v>
      </c>
      <c r="H325" s="65">
        <f t="shared" si="22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5" x14ac:dyDescent="0.2">
      <c r="A326" s="8"/>
      <c r="B326" s="47">
        <v>73720</v>
      </c>
      <c r="C326" s="45"/>
      <c r="D326" s="4"/>
      <c r="E326" s="16">
        <f t="shared" si="20"/>
        <v>0</v>
      </c>
      <c r="F326" s="16">
        <f t="shared" si="21"/>
        <v>0</v>
      </c>
      <c r="G326" s="22">
        <f t="shared" si="19"/>
        <v>0</v>
      </c>
      <c r="H326" s="65">
        <f t="shared" si="22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5" x14ac:dyDescent="0.2">
      <c r="A327" s="8"/>
      <c r="B327" s="47">
        <v>73722</v>
      </c>
      <c r="C327" s="45"/>
      <c r="D327" s="4"/>
      <c r="E327" s="16">
        <f t="shared" si="20"/>
        <v>0</v>
      </c>
      <c r="F327" s="16">
        <f t="shared" si="21"/>
        <v>0</v>
      </c>
      <c r="G327" s="22">
        <f t="shared" si="19"/>
        <v>0</v>
      </c>
      <c r="H327" s="65">
        <f t="shared" si="22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5" x14ac:dyDescent="0.2">
      <c r="A328" s="8"/>
      <c r="B328" s="47">
        <v>73724</v>
      </c>
      <c r="C328" s="45"/>
      <c r="D328" s="4"/>
      <c r="E328" s="16">
        <f t="shared" si="20"/>
        <v>0</v>
      </c>
      <c r="F328" s="16">
        <f t="shared" si="21"/>
        <v>0</v>
      </c>
      <c r="G328" s="22">
        <f t="shared" si="19"/>
        <v>0</v>
      </c>
      <c r="H328" s="65">
        <f t="shared" si="22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5" x14ac:dyDescent="0.2">
      <c r="A329" s="8"/>
      <c r="B329" s="47">
        <v>73726</v>
      </c>
      <c r="C329" s="45"/>
      <c r="D329" s="4"/>
      <c r="E329" s="16">
        <f t="shared" si="20"/>
        <v>0</v>
      </c>
      <c r="F329" s="16">
        <f t="shared" si="21"/>
        <v>0</v>
      </c>
      <c r="G329" s="22">
        <f t="shared" si="19"/>
        <v>0</v>
      </c>
      <c r="H329" s="65">
        <f t="shared" si="22"/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5" x14ac:dyDescent="0.2">
      <c r="A330" s="8"/>
      <c r="B330" s="47">
        <v>73727</v>
      </c>
      <c r="C330" s="45"/>
      <c r="D330" s="4"/>
      <c r="E330" s="16">
        <f t="shared" si="20"/>
        <v>0</v>
      </c>
      <c r="F330" s="16">
        <f t="shared" si="21"/>
        <v>0</v>
      </c>
      <c r="G330" s="22">
        <f t="shared" si="19"/>
        <v>0</v>
      </c>
      <c r="H330" s="65">
        <f t="shared" si="22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5" x14ac:dyDescent="0.2">
      <c r="A331" s="8"/>
      <c r="B331" s="47">
        <v>73728</v>
      </c>
      <c r="C331" s="45"/>
      <c r="D331" s="4"/>
      <c r="E331" s="16">
        <f t="shared" si="20"/>
        <v>0</v>
      </c>
      <c r="F331" s="16">
        <f t="shared" si="21"/>
        <v>0</v>
      </c>
      <c r="G331" s="22">
        <f t="shared" si="19"/>
        <v>0</v>
      </c>
      <c r="H331" s="65">
        <f t="shared" si="22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5" x14ac:dyDescent="0.2">
      <c r="A332" s="8"/>
      <c r="B332" s="47">
        <v>73729</v>
      </c>
      <c r="C332" s="45"/>
      <c r="D332" s="4"/>
      <c r="E332" s="16">
        <f t="shared" si="20"/>
        <v>0</v>
      </c>
      <c r="F332" s="16">
        <f t="shared" si="21"/>
        <v>0</v>
      </c>
      <c r="G332" s="22">
        <f t="shared" si="19"/>
        <v>0</v>
      </c>
      <c r="H332" s="65">
        <f t="shared" si="22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5" x14ac:dyDescent="0.2">
      <c r="A333" s="8"/>
      <c r="B333" s="47">
        <v>73730</v>
      </c>
      <c r="C333" s="45"/>
      <c r="D333" s="4"/>
      <c r="E333" s="16">
        <f t="shared" si="20"/>
        <v>0</v>
      </c>
      <c r="F333" s="16">
        <f t="shared" si="21"/>
        <v>0</v>
      </c>
      <c r="G333" s="22">
        <f t="shared" si="19"/>
        <v>0</v>
      </c>
      <c r="H333" s="65">
        <f t="shared" si="22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5" x14ac:dyDescent="0.2">
      <c r="A334" s="8"/>
      <c r="B334" s="47">
        <v>73731</v>
      </c>
      <c r="C334" s="45"/>
      <c r="D334" s="4"/>
      <c r="E334" s="16">
        <f t="shared" si="20"/>
        <v>0</v>
      </c>
      <c r="F334" s="16">
        <f t="shared" si="21"/>
        <v>0</v>
      </c>
      <c r="G334" s="22">
        <f t="shared" si="19"/>
        <v>0</v>
      </c>
      <c r="H334" s="65">
        <f t="shared" si="22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5" x14ac:dyDescent="0.2">
      <c r="A335" s="8"/>
      <c r="B335" s="47">
        <v>73733</v>
      </c>
      <c r="C335" s="45"/>
      <c r="D335" s="4"/>
      <c r="E335" s="16">
        <f t="shared" si="20"/>
        <v>0</v>
      </c>
      <c r="F335" s="16">
        <f t="shared" si="21"/>
        <v>0</v>
      </c>
      <c r="G335" s="22">
        <f t="shared" si="19"/>
        <v>0</v>
      </c>
      <c r="H335" s="65">
        <f t="shared" si="22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5" x14ac:dyDescent="0.2">
      <c r="A336" s="8"/>
      <c r="B336" s="47">
        <v>73734</v>
      </c>
      <c r="C336" s="45"/>
      <c r="D336" s="4"/>
      <c r="E336" s="16">
        <f t="shared" si="20"/>
        <v>0</v>
      </c>
      <c r="F336" s="16">
        <f t="shared" si="21"/>
        <v>0</v>
      </c>
      <c r="G336" s="22">
        <f t="shared" si="19"/>
        <v>0</v>
      </c>
      <c r="H336" s="65">
        <f t="shared" si="22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5" x14ac:dyDescent="0.2">
      <c r="A337" s="8"/>
      <c r="B337" s="47">
        <v>73735</v>
      </c>
      <c r="C337" s="45"/>
      <c r="D337" s="4"/>
      <c r="E337" s="16">
        <f t="shared" si="20"/>
        <v>0</v>
      </c>
      <c r="F337" s="16">
        <f t="shared" si="21"/>
        <v>0</v>
      </c>
      <c r="G337" s="22">
        <f t="shared" si="19"/>
        <v>0</v>
      </c>
      <c r="H337" s="65">
        <f t="shared" si="22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5" x14ac:dyDescent="0.2">
      <c r="A338" s="8"/>
      <c r="B338" s="47">
        <v>73736</v>
      </c>
      <c r="C338" s="45"/>
      <c r="D338" s="4"/>
      <c r="E338" s="16">
        <f t="shared" si="20"/>
        <v>0</v>
      </c>
      <c r="F338" s="16">
        <f t="shared" si="21"/>
        <v>0</v>
      </c>
      <c r="G338" s="22">
        <f t="shared" si="19"/>
        <v>0</v>
      </c>
      <c r="H338" s="65">
        <f t="shared" si="22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5" x14ac:dyDescent="0.2">
      <c r="A339" s="8"/>
      <c r="B339" s="47">
        <v>73737</v>
      </c>
      <c r="C339" s="45"/>
      <c r="D339" s="4"/>
      <c r="E339" s="16">
        <f t="shared" si="20"/>
        <v>0</v>
      </c>
      <c r="F339" s="16">
        <f t="shared" si="21"/>
        <v>0</v>
      </c>
      <c r="G339" s="22">
        <f t="shared" si="19"/>
        <v>0</v>
      </c>
      <c r="H339" s="65">
        <f t="shared" si="22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5" x14ac:dyDescent="0.2">
      <c r="A340" s="8"/>
      <c r="B340" s="47">
        <v>73738</v>
      </c>
      <c r="C340" s="45"/>
      <c r="D340" s="4"/>
      <c r="E340" s="16">
        <f t="shared" si="20"/>
        <v>0</v>
      </c>
      <c r="F340" s="16">
        <f t="shared" si="21"/>
        <v>0</v>
      </c>
      <c r="G340" s="22">
        <f t="shared" si="19"/>
        <v>0</v>
      </c>
      <c r="H340" s="65">
        <f t="shared" si="22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5" x14ac:dyDescent="0.2">
      <c r="A341" s="8"/>
      <c r="B341" s="47">
        <v>73739</v>
      </c>
      <c r="C341" s="45"/>
      <c r="D341" s="4"/>
      <c r="E341" s="16">
        <f t="shared" si="20"/>
        <v>0</v>
      </c>
      <c r="F341" s="16">
        <f t="shared" si="21"/>
        <v>0</v>
      </c>
      <c r="G341" s="22">
        <f t="shared" si="19"/>
        <v>0</v>
      </c>
      <c r="H341" s="65">
        <f t="shared" si="22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5" x14ac:dyDescent="0.2">
      <c r="A342" s="8"/>
      <c r="B342" s="47">
        <v>73741</v>
      </c>
      <c r="C342" s="45"/>
      <c r="D342" s="4"/>
      <c r="E342" s="16">
        <f t="shared" si="20"/>
        <v>0</v>
      </c>
      <c r="F342" s="16">
        <f t="shared" si="21"/>
        <v>0</v>
      </c>
      <c r="G342" s="22">
        <f t="shared" si="19"/>
        <v>0</v>
      </c>
      <c r="H342" s="65">
        <f t="shared" si="22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5" x14ac:dyDescent="0.2">
      <c r="A343" s="8"/>
      <c r="B343" s="47">
        <v>73742</v>
      </c>
      <c r="C343" s="45"/>
      <c r="D343" s="4"/>
      <c r="E343" s="16">
        <f t="shared" si="20"/>
        <v>0</v>
      </c>
      <c r="F343" s="16">
        <f t="shared" si="21"/>
        <v>0</v>
      </c>
      <c r="G343" s="22">
        <f t="shared" si="19"/>
        <v>0</v>
      </c>
      <c r="H343" s="65">
        <f t="shared" si="22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5" x14ac:dyDescent="0.2">
      <c r="A344" s="8"/>
      <c r="B344" s="47">
        <v>73743</v>
      </c>
      <c r="C344" s="45"/>
      <c r="D344" s="4"/>
      <c r="E344" s="16">
        <f t="shared" si="20"/>
        <v>0</v>
      </c>
      <c r="F344" s="16">
        <f t="shared" si="21"/>
        <v>0</v>
      </c>
      <c r="G344" s="22">
        <f t="shared" si="19"/>
        <v>0</v>
      </c>
      <c r="H344" s="65">
        <f t="shared" si="22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5" x14ac:dyDescent="0.2">
      <c r="A345" s="8"/>
      <c r="B345" s="47">
        <v>73744</v>
      </c>
      <c r="C345" s="45"/>
      <c r="D345" s="4"/>
      <c r="E345" s="16">
        <f t="shared" si="20"/>
        <v>0</v>
      </c>
      <c r="F345" s="16">
        <f t="shared" si="21"/>
        <v>0</v>
      </c>
      <c r="G345" s="22">
        <f t="shared" si="19"/>
        <v>0</v>
      </c>
      <c r="H345" s="65">
        <f t="shared" si="22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5" x14ac:dyDescent="0.2">
      <c r="A346" s="8"/>
      <c r="B346" s="47">
        <v>73746</v>
      </c>
      <c r="C346" s="45"/>
      <c r="D346" s="4"/>
      <c r="E346" s="16">
        <f t="shared" si="20"/>
        <v>0</v>
      </c>
      <c r="F346" s="16">
        <f t="shared" si="21"/>
        <v>0</v>
      </c>
      <c r="G346" s="22">
        <f t="shared" si="19"/>
        <v>0</v>
      </c>
      <c r="H346" s="65">
        <f t="shared" si="22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5" x14ac:dyDescent="0.2">
      <c r="A347" s="8"/>
      <c r="B347" s="47">
        <v>73747</v>
      </c>
      <c r="C347" s="45"/>
      <c r="D347" s="4"/>
      <c r="E347" s="16">
        <f t="shared" si="20"/>
        <v>0</v>
      </c>
      <c r="F347" s="16">
        <f t="shared" si="21"/>
        <v>0</v>
      </c>
      <c r="G347" s="22">
        <f t="shared" si="19"/>
        <v>0</v>
      </c>
      <c r="H347" s="65">
        <f t="shared" si="22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5" x14ac:dyDescent="0.2">
      <c r="A348" s="8"/>
      <c r="B348" s="47">
        <v>73749</v>
      </c>
      <c r="C348" s="45"/>
      <c r="D348" s="4"/>
      <c r="E348" s="16">
        <f t="shared" si="20"/>
        <v>0</v>
      </c>
      <c r="F348" s="16">
        <f t="shared" si="21"/>
        <v>0</v>
      </c>
      <c r="G348" s="22">
        <f t="shared" si="19"/>
        <v>0</v>
      </c>
      <c r="H348" s="65">
        <f t="shared" si="22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5" x14ac:dyDescent="0.2">
      <c r="A349" s="8"/>
      <c r="B349" s="47">
        <v>73750</v>
      </c>
      <c r="C349" s="45"/>
      <c r="D349" s="4"/>
      <c r="E349" s="16">
        <f t="shared" si="20"/>
        <v>0</v>
      </c>
      <c r="F349" s="16">
        <f t="shared" si="21"/>
        <v>0</v>
      </c>
      <c r="G349" s="22">
        <f t="shared" ref="G349:G412" si="23">IF((IF(C349&gt;0,1,0)-IF(D349&gt;0,1,0))=0,0,1)</f>
        <v>0</v>
      </c>
      <c r="H349" s="65">
        <f t="shared" si="22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5" x14ac:dyDescent="0.2">
      <c r="A350" s="8"/>
      <c r="B350" s="47">
        <v>73753</v>
      </c>
      <c r="C350" s="45"/>
      <c r="D350" s="4"/>
      <c r="E350" s="16">
        <f t="shared" ref="E350:E413" si="24">IF(OR(ISNUMBER(C350),C350=$B$27),0,1)</f>
        <v>0</v>
      </c>
      <c r="F350" s="16">
        <f t="shared" ref="F350:F413" si="25">IF(OR(ISNUMBER(D350),D350=$B$27),0,1)</f>
        <v>0</v>
      </c>
      <c r="G350" s="22">
        <f t="shared" si="23"/>
        <v>0</v>
      </c>
      <c r="H350" s="65">
        <f t="shared" ref="H350:H413" si="26">ROUNDUP(D350,0)-ROUNDDOWN(D350,0)</f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5" x14ac:dyDescent="0.2">
      <c r="A351" s="8"/>
      <c r="B351" s="47">
        <v>73754</v>
      </c>
      <c r="C351" s="45"/>
      <c r="D351" s="4"/>
      <c r="E351" s="16">
        <f t="shared" si="24"/>
        <v>0</v>
      </c>
      <c r="F351" s="16">
        <f t="shared" si="25"/>
        <v>0</v>
      </c>
      <c r="G351" s="22">
        <f t="shared" si="23"/>
        <v>0</v>
      </c>
      <c r="H351" s="65">
        <f t="shared" si="26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5" x14ac:dyDescent="0.2">
      <c r="A352" s="8"/>
      <c r="B352" s="47">
        <v>73755</v>
      </c>
      <c r="C352" s="45"/>
      <c r="D352" s="4"/>
      <c r="E352" s="16">
        <f t="shared" si="24"/>
        <v>0</v>
      </c>
      <c r="F352" s="16">
        <f t="shared" si="25"/>
        <v>0</v>
      </c>
      <c r="G352" s="22">
        <f t="shared" si="23"/>
        <v>0</v>
      </c>
      <c r="H352" s="65">
        <f t="shared" si="26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5" x14ac:dyDescent="0.2">
      <c r="A353" s="8"/>
      <c r="B353" s="47">
        <v>73756</v>
      </c>
      <c r="C353" s="45"/>
      <c r="D353" s="4"/>
      <c r="E353" s="16">
        <f t="shared" si="24"/>
        <v>0</v>
      </c>
      <c r="F353" s="16">
        <f t="shared" si="25"/>
        <v>0</v>
      </c>
      <c r="G353" s="22">
        <f t="shared" si="23"/>
        <v>0</v>
      </c>
      <c r="H353" s="65">
        <f t="shared" si="26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5" x14ac:dyDescent="0.2">
      <c r="A354" s="8"/>
      <c r="B354" s="47">
        <v>73757</v>
      </c>
      <c r="C354" s="45"/>
      <c r="D354" s="4"/>
      <c r="E354" s="16">
        <f t="shared" si="24"/>
        <v>0</v>
      </c>
      <c r="F354" s="16">
        <f t="shared" si="25"/>
        <v>0</v>
      </c>
      <c r="G354" s="22">
        <f t="shared" si="23"/>
        <v>0</v>
      </c>
      <c r="H354" s="65">
        <f t="shared" si="26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5" x14ac:dyDescent="0.2">
      <c r="A355" s="8"/>
      <c r="B355" s="47">
        <v>73758</v>
      </c>
      <c r="C355" s="45"/>
      <c r="D355" s="4"/>
      <c r="E355" s="16">
        <f t="shared" si="24"/>
        <v>0</v>
      </c>
      <c r="F355" s="16">
        <f t="shared" si="25"/>
        <v>0</v>
      </c>
      <c r="G355" s="22">
        <f t="shared" si="23"/>
        <v>0</v>
      </c>
      <c r="H355" s="65">
        <f t="shared" si="26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5" x14ac:dyDescent="0.2">
      <c r="A356" s="8"/>
      <c r="B356" s="47">
        <v>73759</v>
      </c>
      <c r="C356" s="45"/>
      <c r="D356" s="4"/>
      <c r="E356" s="16">
        <f t="shared" si="24"/>
        <v>0</v>
      </c>
      <c r="F356" s="16">
        <f t="shared" si="25"/>
        <v>0</v>
      </c>
      <c r="G356" s="22">
        <f t="shared" si="23"/>
        <v>0</v>
      </c>
      <c r="H356" s="65">
        <f t="shared" si="26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5" x14ac:dyDescent="0.2">
      <c r="A357" s="8"/>
      <c r="B357" s="47">
        <v>73760</v>
      </c>
      <c r="C357" s="45"/>
      <c r="D357" s="4"/>
      <c r="E357" s="16">
        <f t="shared" si="24"/>
        <v>0</v>
      </c>
      <c r="F357" s="16">
        <f t="shared" si="25"/>
        <v>0</v>
      </c>
      <c r="G357" s="22">
        <f t="shared" si="23"/>
        <v>0</v>
      </c>
      <c r="H357" s="65">
        <f t="shared" si="26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5" x14ac:dyDescent="0.2">
      <c r="A358" s="8"/>
      <c r="B358" s="47">
        <v>73761</v>
      </c>
      <c r="C358" s="45"/>
      <c r="D358" s="4"/>
      <c r="E358" s="16">
        <f t="shared" si="24"/>
        <v>0</v>
      </c>
      <c r="F358" s="16">
        <f t="shared" si="25"/>
        <v>0</v>
      </c>
      <c r="G358" s="22">
        <f t="shared" si="23"/>
        <v>0</v>
      </c>
      <c r="H358" s="65">
        <f t="shared" si="26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5" x14ac:dyDescent="0.2">
      <c r="A359" s="8"/>
      <c r="B359" s="47">
        <v>73762</v>
      </c>
      <c r="C359" s="45"/>
      <c r="D359" s="4"/>
      <c r="E359" s="16">
        <f t="shared" si="24"/>
        <v>0</v>
      </c>
      <c r="F359" s="16">
        <f t="shared" si="25"/>
        <v>0</v>
      </c>
      <c r="G359" s="22">
        <f t="shared" si="23"/>
        <v>0</v>
      </c>
      <c r="H359" s="65">
        <f t="shared" si="26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5" x14ac:dyDescent="0.2">
      <c r="A360" s="8"/>
      <c r="B360" s="47">
        <v>73763</v>
      </c>
      <c r="C360" s="45"/>
      <c r="D360" s="4"/>
      <c r="E360" s="16">
        <f t="shared" si="24"/>
        <v>0</v>
      </c>
      <c r="F360" s="16">
        <f t="shared" si="25"/>
        <v>0</v>
      </c>
      <c r="G360" s="22">
        <f t="shared" si="23"/>
        <v>0</v>
      </c>
      <c r="H360" s="65">
        <f t="shared" si="26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5" x14ac:dyDescent="0.2">
      <c r="A361" s="8"/>
      <c r="B361" s="47">
        <v>73764</v>
      </c>
      <c r="C361" s="45"/>
      <c r="D361" s="4"/>
      <c r="E361" s="16">
        <f t="shared" si="24"/>
        <v>0</v>
      </c>
      <c r="F361" s="16">
        <f t="shared" si="25"/>
        <v>0</v>
      </c>
      <c r="G361" s="22">
        <f t="shared" si="23"/>
        <v>0</v>
      </c>
      <c r="H361" s="65">
        <f t="shared" si="26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5" x14ac:dyDescent="0.2">
      <c r="A362" s="8"/>
      <c r="B362" s="47">
        <v>73766</v>
      </c>
      <c r="C362" s="45"/>
      <c r="D362" s="4"/>
      <c r="E362" s="16">
        <f t="shared" si="24"/>
        <v>0</v>
      </c>
      <c r="F362" s="16">
        <f t="shared" si="25"/>
        <v>0</v>
      </c>
      <c r="G362" s="22">
        <f t="shared" si="23"/>
        <v>0</v>
      </c>
      <c r="H362" s="65">
        <f t="shared" si="26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5" x14ac:dyDescent="0.2">
      <c r="A363" s="8"/>
      <c r="B363" s="47">
        <v>73768</v>
      </c>
      <c r="C363" s="45"/>
      <c r="D363" s="4"/>
      <c r="E363" s="16">
        <f t="shared" si="24"/>
        <v>0</v>
      </c>
      <c r="F363" s="16">
        <f t="shared" si="25"/>
        <v>0</v>
      </c>
      <c r="G363" s="22">
        <f t="shared" si="23"/>
        <v>0</v>
      </c>
      <c r="H363" s="65">
        <f t="shared" si="26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5" x14ac:dyDescent="0.2">
      <c r="A364" s="8"/>
      <c r="B364" s="47">
        <v>73770</v>
      </c>
      <c r="C364" s="45"/>
      <c r="D364" s="4"/>
      <c r="E364" s="16">
        <f t="shared" si="24"/>
        <v>0</v>
      </c>
      <c r="F364" s="16">
        <f t="shared" si="25"/>
        <v>0</v>
      </c>
      <c r="G364" s="22">
        <f t="shared" si="23"/>
        <v>0</v>
      </c>
      <c r="H364" s="65">
        <f t="shared" si="26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5" x14ac:dyDescent="0.2">
      <c r="A365" s="8"/>
      <c r="B365" s="47">
        <v>73771</v>
      </c>
      <c r="C365" s="45"/>
      <c r="D365" s="4"/>
      <c r="E365" s="16">
        <f t="shared" si="24"/>
        <v>0</v>
      </c>
      <c r="F365" s="16">
        <f t="shared" si="25"/>
        <v>0</v>
      </c>
      <c r="G365" s="22">
        <f t="shared" si="23"/>
        <v>0</v>
      </c>
      <c r="H365" s="65">
        <f t="shared" si="26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5" x14ac:dyDescent="0.2">
      <c r="A366" s="8"/>
      <c r="B366" s="47">
        <v>73772</v>
      </c>
      <c r="C366" s="45"/>
      <c r="D366" s="4"/>
      <c r="E366" s="16">
        <f t="shared" si="24"/>
        <v>0</v>
      </c>
      <c r="F366" s="16">
        <f t="shared" si="25"/>
        <v>0</v>
      </c>
      <c r="G366" s="22">
        <f t="shared" si="23"/>
        <v>0</v>
      </c>
      <c r="H366" s="65">
        <f t="shared" si="26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5" x14ac:dyDescent="0.2">
      <c r="A367" s="8"/>
      <c r="B367" s="47">
        <v>73773</v>
      </c>
      <c r="C367" s="45"/>
      <c r="D367" s="4"/>
      <c r="E367" s="16">
        <f t="shared" si="24"/>
        <v>0</v>
      </c>
      <c r="F367" s="16">
        <f t="shared" si="25"/>
        <v>0</v>
      </c>
      <c r="G367" s="22">
        <f t="shared" si="23"/>
        <v>0</v>
      </c>
      <c r="H367" s="65">
        <f t="shared" si="26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5" x14ac:dyDescent="0.2">
      <c r="A368" s="8"/>
      <c r="B368" s="47">
        <v>73801</v>
      </c>
      <c r="C368" s="45"/>
      <c r="D368" s="4"/>
      <c r="E368" s="16">
        <f t="shared" si="24"/>
        <v>0</v>
      </c>
      <c r="F368" s="16">
        <f t="shared" si="25"/>
        <v>0</v>
      </c>
      <c r="G368" s="22">
        <f t="shared" si="23"/>
        <v>0</v>
      </c>
      <c r="H368" s="65">
        <f t="shared" si="26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5" x14ac:dyDescent="0.2">
      <c r="A369" s="8"/>
      <c r="B369" s="47">
        <v>73802</v>
      </c>
      <c r="C369" s="45"/>
      <c r="D369" s="4"/>
      <c r="E369" s="16">
        <f t="shared" si="24"/>
        <v>0</v>
      </c>
      <c r="F369" s="16">
        <f t="shared" si="25"/>
        <v>0</v>
      </c>
      <c r="G369" s="22">
        <f t="shared" si="23"/>
        <v>0</v>
      </c>
      <c r="H369" s="65">
        <f t="shared" si="26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5" x14ac:dyDescent="0.2">
      <c r="A370" s="8"/>
      <c r="B370" s="47">
        <v>73832</v>
      </c>
      <c r="C370" s="45"/>
      <c r="D370" s="4"/>
      <c r="E370" s="16">
        <f t="shared" si="24"/>
        <v>0</v>
      </c>
      <c r="F370" s="16">
        <f t="shared" si="25"/>
        <v>0</v>
      </c>
      <c r="G370" s="22">
        <f t="shared" si="23"/>
        <v>0</v>
      </c>
      <c r="H370" s="65">
        <f t="shared" si="26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5" x14ac:dyDescent="0.2">
      <c r="A371" s="8"/>
      <c r="B371" s="47">
        <v>73834</v>
      </c>
      <c r="C371" s="45"/>
      <c r="D371" s="4"/>
      <c r="E371" s="16">
        <f t="shared" si="24"/>
        <v>0</v>
      </c>
      <c r="F371" s="16">
        <f t="shared" si="25"/>
        <v>0</v>
      </c>
      <c r="G371" s="22">
        <f t="shared" si="23"/>
        <v>0</v>
      </c>
      <c r="H371" s="65">
        <f t="shared" si="26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5" x14ac:dyDescent="0.2">
      <c r="A372" s="8"/>
      <c r="B372" s="47">
        <v>73835</v>
      </c>
      <c r="C372" s="45"/>
      <c r="D372" s="4"/>
      <c r="E372" s="16">
        <f t="shared" si="24"/>
        <v>0</v>
      </c>
      <c r="F372" s="16">
        <f t="shared" si="25"/>
        <v>0</v>
      </c>
      <c r="G372" s="22">
        <f t="shared" si="23"/>
        <v>0</v>
      </c>
      <c r="H372" s="65">
        <f t="shared" si="26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5" x14ac:dyDescent="0.2">
      <c r="A373" s="8"/>
      <c r="B373" s="47">
        <v>73838</v>
      </c>
      <c r="C373" s="45"/>
      <c r="D373" s="4"/>
      <c r="E373" s="16">
        <f t="shared" si="24"/>
        <v>0</v>
      </c>
      <c r="F373" s="16">
        <f t="shared" si="25"/>
        <v>0</v>
      </c>
      <c r="G373" s="22">
        <f t="shared" si="23"/>
        <v>0</v>
      </c>
      <c r="H373" s="65">
        <f t="shared" si="26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5" x14ac:dyDescent="0.2">
      <c r="A374" s="8"/>
      <c r="B374" s="47">
        <v>73840</v>
      </c>
      <c r="C374" s="45"/>
      <c r="D374" s="4"/>
      <c r="E374" s="16">
        <f t="shared" si="24"/>
        <v>0</v>
      </c>
      <c r="F374" s="16">
        <f t="shared" si="25"/>
        <v>0</v>
      </c>
      <c r="G374" s="22">
        <f t="shared" si="23"/>
        <v>0</v>
      </c>
      <c r="H374" s="65">
        <f t="shared" si="26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5" x14ac:dyDescent="0.2">
      <c r="A375" s="8"/>
      <c r="B375" s="47">
        <v>73841</v>
      </c>
      <c r="C375" s="45"/>
      <c r="D375" s="4"/>
      <c r="E375" s="16">
        <f t="shared" si="24"/>
        <v>0</v>
      </c>
      <c r="F375" s="16">
        <f t="shared" si="25"/>
        <v>0</v>
      </c>
      <c r="G375" s="22">
        <f t="shared" si="23"/>
        <v>0</v>
      </c>
      <c r="H375" s="65">
        <f t="shared" si="26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5" x14ac:dyDescent="0.2">
      <c r="A376" s="8"/>
      <c r="B376" s="47">
        <v>73842</v>
      </c>
      <c r="C376" s="45"/>
      <c r="D376" s="4"/>
      <c r="E376" s="16">
        <f t="shared" si="24"/>
        <v>0</v>
      </c>
      <c r="F376" s="16">
        <f t="shared" si="25"/>
        <v>0</v>
      </c>
      <c r="G376" s="22">
        <f t="shared" si="23"/>
        <v>0</v>
      </c>
      <c r="H376" s="65">
        <f t="shared" si="26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5" x14ac:dyDescent="0.2">
      <c r="A377" s="8"/>
      <c r="B377" s="47">
        <v>73843</v>
      </c>
      <c r="C377" s="45"/>
      <c r="D377" s="4"/>
      <c r="E377" s="16">
        <f t="shared" si="24"/>
        <v>0</v>
      </c>
      <c r="F377" s="16">
        <f t="shared" si="25"/>
        <v>0</v>
      </c>
      <c r="G377" s="22">
        <f t="shared" si="23"/>
        <v>0</v>
      </c>
      <c r="H377" s="65">
        <f t="shared" si="26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5" x14ac:dyDescent="0.2">
      <c r="A378" s="8"/>
      <c r="B378" s="47">
        <v>73844</v>
      </c>
      <c r="C378" s="45"/>
      <c r="D378" s="4"/>
      <c r="E378" s="16">
        <f t="shared" si="24"/>
        <v>0</v>
      </c>
      <c r="F378" s="16">
        <f t="shared" si="25"/>
        <v>0</v>
      </c>
      <c r="G378" s="22">
        <f t="shared" si="23"/>
        <v>0</v>
      </c>
      <c r="H378" s="65">
        <f t="shared" si="26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5" x14ac:dyDescent="0.2">
      <c r="A379" s="8"/>
      <c r="B379" s="47">
        <v>73848</v>
      </c>
      <c r="C379" s="45"/>
      <c r="D379" s="4"/>
      <c r="E379" s="16">
        <f t="shared" si="24"/>
        <v>0</v>
      </c>
      <c r="F379" s="16">
        <f t="shared" si="25"/>
        <v>0</v>
      </c>
      <c r="G379" s="22">
        <f t="shared" si="23"/>
        <v>0</v>
      </c>
      <c r="H379" s="65">
        <f t="shared" si="26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5" x14ac:dyDescent="0.2">
      <c r="A380" s="8"/>
      <c r="B380" s="47">
        <v>73851</v>
      </c>
      <c r="C380" s="45"/>
      <c r="D380" s="4"/>
      <c r="E380" s="16">
        <f t="shared" si="24"/>
        <v>0</v>
      </c>
      <c r="F380" s="16">
        <f t="shared" si="25"/>
        <v>0</v>
      </c>
      <c r="G380" s="22">
        <f t="shared" si="23"/>
        <v>0</v>
      </c>
      <c r="H380" s="65">
        <f t="shared" si="26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5" x14ac:dyDescent="0.2">
      <c r="A381" s="8"/>
      <c r="B381" s="47">
        <v>73852</v>
      </c>
      <c r="C381" s="45"/>
      <c r="D381" s="4"/>
      <c r="E381" s="16">
        <f t="shared" si="24"/>
        <v>0</v>
      </c>
      <c r="F381" s="16">
        <f t="shared" si="25"/>
        <v>0</v>
      </c>
      <c r="G381" s="22">
        <f t="shared" si="23"/>
        <v>0</v>
      </c>
      <c r="H381" s="65">
        <f t="shared" si="26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5" x14ac:dyDescent="0.2">
      <c r="A382" s="8"/>
      <c r="B382" s="47">
        <v>73853</v>
      </c>
      <c r="C382" s="45"/>
      <c r="D382" s="4"/>
      <c r="E382" s="16">
        <f t="shared" si="24"/>
        <v>0</v>
      </c>
      <c r="F382" s="16">
        <f t="shared" si="25"/>
        <v>0</v>
      </c>
      <c r="G382" s="22">
        <f t="shared" si="23"/>
        <v>0</v>
      </c>
      <c r="H382" s="65">
        <f t="shared" si="26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5" x14ac:dyDescent="0.2">
      <c r="A383" s="8"/>
      <c r="B383" s="47">
        <v>73855</v>
      </c>
      <c r="C383" s="45"/>
      <c r="D383" s="4"/>
      <c r="E383" s="16">
        <f t="shared" si="24"/>
        <v>0</v>
      </c>
      <c r="F383" s="16">
        <f t="shared" si="25"/>
        <v>0</v>
      </c>
      <c r="G383" s="22">
        <f t="shared" si="23"/>
        <v>0</v>
      </c>
      <c r="H383" s="65">
        <f t="shared" si="26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5" x14ac:dyDescent="0.2">
      <c r="A384" s="8"/>
      <c r="B384" s="47">
        <v>73857</v>
      </c>
      <c r="C384" s="45"/>
      <c r="D384" s="4"/>
      <c r="E384" s="16">
        <f t="shared" si="24"/>
        <v>0</v>
      </c>
      <c r="F384" s="16">
        <f t="shared" si="25"/>
        <v>0</v>
      </c>
      <c r="G384" s="22">
        <f t="shared" si="23"/>
        <v>0</v>
      </c>
      <c r="H384" s="65">
        <f t="shared" si="26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5" x14ac:dyDescent="0.2">
      <c r="A385" s="8"/>
      <c r="B385" s="47">
        <v>73858</v>
      </c>
      <c r="C385" s="45"/>
      <c r="D385" s="4"/>
      <c r="E385" s="16">
        <f t="shared" si="24"/>
        <v>0</v>
      </c>
      <c r="F385" s="16">
        <f t="shared" si="25"/>
        <v>0</v>
      </c>
      <c r="G385" s="22">
        <f t="shared" si="23"/>
        <v>0</v>
      </c>
      <c r="H385" s="65">
        <f t="shared" si="26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5" x14ac:dyDescent="0.2">
      <c r="A386" s="8"/>
      <c r="B386" s="47">
        <v>73859</v>
      </c>
      <c r="C386" s="45"/>
      <c r="D386" s="4"/>
      <c r="E386" s="16">
        <f t="shared" si="24"/>
        <v>0</v>
      </c>
      <c r="F386" s="16">
        <f t="shared" si="25"/>
        <v>0</v>
      </c>
      <c r="G386" s="22">
        <f t="shared" si="23"/>
        <v>0</v>
      </c>
      <c r="H386" s="65">
        <f t="shared" si="26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5" x14ac:dyDescent="0.2">
      <c r="A387" s="8"/>
      <c r="B387" s="47">
        <v>73860</v>
      </c>
      <c r="C387" s="45"/>
      <c r="D387" s="4"/>
      <c r="E387" s="16">
        <f t="shared" si="24"/>
        <v>0</v>
      </c>
      <c r="F387" s="16">
        <f t="shared" si="25"/>
        <v>0</v>
      </c>
      <c r="G387" s="22">
        <f t="shared" si="23"/>
        <v>0</v>
      </c>
      <c r="H387" s="65">
        <f t="shared" si="26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5" x14ac:dyDescent="0.2">
      <c r="A388" s="8"/>
      <c r="B388" s="47">
        <v>73901</v>
      </c>
      <c r="C388" s="45"/>
      <c r="D388" s="4"/>
      <c r="E388" s="16">
        <f t="shared" si="24"/>
        <v>0</v>
      </c>
      <c r="F388" s="16">
        <f t="shared" si="25"/>
        <v>0</v>
      </c>
      <c r="G388" s="22">
        <f t="shared" si="23"/>
        <v>0</v>
      </c>
      <c r="H388" s="65">
        <f t="shared" si="26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5" x14ac:dyDescent="0.2">
      <c r="A389" s="8"/>
      <c r="B389" s="47">
        <v>73931</v>
      </c>
      <c r="C389" s="45"/>
      <c r="D389" s="4"/>
      <c r="E389" s="16">
        <f t="shared" si="24"/>
        <v>0</v>
      </c>
      <c r="F389" s="16">
        <f t="shared" si="25"/>
        <v>0</v>
      </c>
      <c r="G389" s="22">
        <f t="shared" si="23"/>
        <v>0</v>
      </c>
      <c r="H389" s="65">
        <f t="shared" si="26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5" x14ac:dyDescent="0.2">
      <c r="A390" s="8"/>
      <c r="B390" s="47">
        <v>73932</v>
      </c>
      <c r="C390" s="45"/>
      <c r="D390" s="4"/>
      <c r="E390" s="16">
        <f t="shared" si="24"/>
        <v>0</v>
      </c>
      <c r="F390" s="16">
        <f t="shared" si="25"/>
        <v>0</v>
      </c>
      <c r="G390" s="22">
        <f t="shared" si="23"/>
        <v>0</v>
      </c>
      <c r="H390" s="65">
        <f t="shared" si="26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5" x14ac:dyDescent="0.2">
      <c r="A391" s="8"/>
      <c r="B391" s="47">
        <v>73933</v>
      </c>
      <c r="C391" s="45"/>
      <c r="D391" s="4"/>
      <c r="E391" s="16">
        <f t="shared" si="24"/>
        <v>0</v>
      </c>
      <c r="F391" s="16">
        <f t="shared" si="25"/>
        <v>0</v>
      </c>
      <c r="G391" s="22">
        <f t="shared" si="23"/>
        <v>0</v>
      </c>
      <c r="H391" s="65">
        <f t="shared" si="26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5" x14ac:dyDescent="0.2">
      <c r="A392" s="8"/>
      <c r="B392" s="47">
        <v>73937</v>
      </c>
      <c r="C392" s="45"/>
      <c r="D392" s="4"/>
      <c r="E392" s="16">
        <f t="shared" si="24"/>
        <v>0</v>
      </c>
      <c r="F392" s="16">
        <f t="shared" si="25"/>
        <v>0</v>
      </c>
      <c r="G392" s="22">
        <f t="shared" si="23"/>
        <v>0</v>
      </c>
      <c r="H392" s="65">
        <f t="shared" si="26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5" x14ac:dyDescent="0.2">
      <c r="A393" s="8"/>
      <c r="B393" s="47">
        <v>73938</v>
      </c>
      <c r="C393" s="45"/>
      <c r="D393" s="4"/>
      <c r="E393" s="16">
        <f t="shared" si="24"/>
        <v>0</v>
      </c>
      <c r="F393" s="16">
        <f t="shared" si="25"/>
        <v>0</v>
      </c>
      <c r="G393" s="22">
        <f t="shared" si="23"/>
        <v>0</v>
      </c>
      <c r="H393" s="65">
        <f t="shared" si="26"/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5" x14ac:dyDescent="0.2">
      <c r="A394" s="8"/>
      <c r="B394" s="47">
        <v>73939</v>
      </c>
      <c r="C394" s="45"/>
      <c r="D394" s="4"/>
      <c r="E394" s="16">
        <f t="shared" si="24"/>
        <v>0</v>
      </c>
      <c r="F394" s="16">
        <f t="shared" si="25"/>
        <v>0</v>
      </c>
      <c r="G394" s="22">
        <f t="shared" si="23"/>
        <v>0</v>
      </c>
      <c r="H394" s="65">
        <f t="shared" si="26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5" x14ac:dyDescent="0.2">
      <c r="A395" s="8"/>
      <c r="B395" s="47">
        <v>73942</v>
      </c>
      <c r="C395" s="45"/>
      <c r="D395" s="4"/>
      <c r="E395" s="16">
        <f t="shared" si="24"/>
        <v>0</v>
      </c>
      <c r="F395" s="16">
        <f t="shared" si="25"/>
        <v>0</v>
      </c>
      <c r="G395" s="22">
        <f t="shared" si="23"/>
        <v>0</v>
      </c>
      <c r="H395" s="65">
        <f t="shared" si="26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5" x14ac:dyDescent="0.2">
      <c r="A396" s="8"/>
      <c r="B396" s="47">
        <v>73944</v>
      </c>
      <c r="C396" s="45"/>
      <c r="D396" s="4"/>
      <c r="E396" s="16">
        <f t="shared" si="24"/>
        <v>0</v>
      </c>
      <c r="F396" s="16">
        <f t="shared" si="25"/>
        <v>0</v>
      </c>
      <c r="G396" s="22">
        <f t="shared" si="23"/>
        <v>0</v>
      </c>
      <c r="H396" s="65">
        <f t="shared" si="26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5" x14ac:dyDescent="0.2">
      <c r="A397" s="8"/>
      <c r="B397" s="47">
        <v>73945</v>
      </c>
      <c r="C397" s="45"/>
      <c r="D397" s="4"/>
      <c r="E397" s="16">
        <f t="shared" si="24"/>
        <v>0</v>
      </c>
      <c r="F397" s="16">
        <f t="shared" si="25"/>
        <v>0</v>
      </c>
      <c r="G397" s="22">
        <f t="shared" si="23"/>
        <v>0</v>
      </c>
      <c r="H397" s="65">
        <f t="shared" si="26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5" x14ac:dyDescent="0.2">
      <c r="A398" s="8"/>
      <c r="B398" s="47">
        <v>73946</v>
      </c>
      <c r="C398" s="45"/>
      <c r="D398" s="4"/>
      <c r="E398" s="16">
        <f t="shared" si="24"/>
        <v>0</v>
      </c>
      <c r="F398" s="16">
        <f t="shared" si="25"/>
        <v>0</v>
      </c>
      <c r="G398" s="22">
        <f t="shared" si="23"/>
        <v>0</v>
      </c>
      <c r="H398" s="65">
        <f t="shared" si="26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5" x14ac:dyDescent="0.2">
      <c r="A399" s="8"/>
      <c r="B399" s="47">
        <v>73947</v>
      </c>
      <c r="C399" s="45"/>
      <c r="D399" s="4"/>
      <c r="E399" s="16">
        <f t="shared" si="24"/>
        <v>0</v>
      </c>
      <c r="F399" s="16">
        <f t="shared" si="25"/>
        <v>0</v>
      </c>
      <c r="G399" s="22">
        <f t="shared" si="23"/>
        <v>0</v>
      </c>
      <c r="H399" s="65">
        <f t="shared" si="26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5" x14ac:dyDescent="0.2">
      <c r="A400" s="8"/>
      <c r="B400" s="47">
        <v>73949</v>
      </c>
      <c r="C400" s="45"/>
      <c r="D400" s="4"/>
      <c r="E400" s="16">
        <f t="shared" si="24"/>
        <v>0</v>
      </c>
      <c r="F400" s="16">
        <f t="shared" si="25"/>
        <v>0</v>
      </c>
      <c r="G400" s="22">
        <f t="shared" si="23"/>
        <v>0</v>
      </c>
      <c r="H400" s="65">
        <f t="shared" si="26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5" x14ac:dyDescent="0.2">
      <c r="A401" s="8"/>
      <c r="B401" s="47">
        <v>73950</v>
      </c>
      <c r="C401" s="45"/>
      <c r="D401" s="4"/>
      <c r="E401" s="16">
        <f t="shared" si="24"/>
        <v>0</v>
      </c>
      <c r="F401" s="16">
        <f t="shared" si="25"/>
        <v>0</v>
      </c>
      <c r="G401" s="22">
        <f t="shared" si="23"/>
        <v>0</v>
      </c>
      <c r="H401" s="65">
        <f t="shared" si="26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5" x14ac:dyDescent="0.2">
      <c r="A402" s="8"/>
      <c r="B402" s="47">
        <v>73951</v>
      </c>
      <c r="C402" s="45"/>
      <c r="D402" s="4"/>
      <c r="E402" s="16">
        <f t="shared" si="24"/>
        <v>0</v>
      </c>
      <c r="F402" s="16">
        <f t="shared" si="25"/>
        <v>0</v>
      </c>
      <c r="G402" s="22">
        <f t="shared" si="23"/>
        <v>0</v>
      </c>
      <c r="H402" s="65">
        <f t="shared" si="26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5" x14ac:dyDescent="0.2">
      <c r="A403" s="8"/>
      <c r="B403" s="47">
        <v>74001</v>
      </c>
      <c r="C403" s="45"/>
      <c r="D403" s="4"/>
      <c r="E403" s="16">
        <f t="shared" si="24"/>
        <v>0</v>
      </c>
      <c r="F403" s="16">
        <f t="shared" si="25"/>
        <v>0</v>
      </c>
      <c r="G403" s="22">
        <f t="shared" si="23"/>
        <v>0</v>
      </c>
      <c r="H403" s="65">
        <f t="shared" si="26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5" x14ac:dyDescent="0.2">
      <c r="A404" s="8"/>
      <c r="B404" s="47">
        <v>74002</v>
      </c>
      <c r="C404" s="45"/>
      <c r="D404" s="4"/>
      <c r="E404" s="16">
        <f t="shared" si="24"/>
        <v>0</v>
      </c>
      <c r="F404" s="16">
        <f t="shared" si="25"/>
        <v>0</v>
      </c>
      <c r="G404" s="22">
        <f t="shared" si="23"/>
        <v>0</v>
      </c>
      <c r="H404" s="65">
        <f t="shared" si="26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5" x14ac:dyDescent="0.2">
      <c r="A405" s="8"/>
      <c r="B405" s="47">
        <v>74003</v>
      </c>
      <c r="C405" s="45"/>
      <c r="D405" s="4"/>
      <c r="E405" s="16">
        <f t="shared" si="24"/>
        <v>0</v>
      </c>
      <c r="F405" s="16">
        <f t="shared" si="25"/>
        <v>0</v>
      </c>
      <c r="G405" s="22">
        <f t="shared" si="23"/>
        <v>0</v>
      </c>
      <c r="H405" s="65">
        <f t="shared" si="26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5" x14ac:dyDescent="0.2">
      <c r="A406" s="8"/>
      <c r="B406" s="47">
        <v>74004</v>
      </c>
      <c r="C406" s="45"/>
      <c r="D406" s="4"/>
      <c r="E406" s="16">
        <f t="shared" si="24"/>
        <v>0</v>
      </c>
      <c r="F406" s="16">
        <f t="shared" si="25"/>
        <v>0</v>
      </c>
      <c r="G406" s="22">
        <f t="shared" si="23"/>
        <v>0</v>
      </c>
      <c r="H406" s="65">
        <f t="shared" si="26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5" x14ac:dyDescent="0.2">
      <c r="A407" s="8"/>
      <c r="B407" s="47">
        <v>74005</v>
      </c>
      <c r="C407" s="45"/>
      <c r="D407" s="4"/>
      <c r="E407" s="16">
        <f t="shared" si="24"/>
        <v>0</v>
      </c>
      <c r="F407" s="16">
        <f t="shared" si="25"/>
        <v>0</v>
      </c>
      <c r="G407" s="22">
        <f t="shared" si="23"/>
        <v>0</v>
      </c>
      <c r="H407" s="65">
        <f t="shared" si="26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5" x14ac:dyDescent="0.2">
      <c r="A408" s="8"/>
      <c r="B408" s="47">
        <v>74006</v>
      </c>
      <c r="C408" s="45"/>
      <c r="D408" s="4"/>
      <c r="E408" s="16">
        <f t="shared" si="24"/>
        <v>0</v>
      </c>
      <c r="F408" s="16">
        <f t="shared" si="25"/>
        <v>0</v>
      </c>
      <c r="G408" s="22">
        <f t="shared" si="23"/>
        <v>0</v>
      </c>
      <c r="H408" s="65">
        <f t="shared" si="26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5" x14ac:dyDescent="0.2">
      <c r="A409" s="8"/>
      <c r="B409" s="47">
        <v>74008</v>
      </c>
      <c r="C409" s="45"/>
      <c r="D409" s="4"/>
      <c r="E409" s="16">
        <f t="shared" si="24"/>
        <v>0</v>
      </c>
      <c r="F409" s="16">
        <f t="shared" si="25"/>
        <v>0</v>
      </c>
      <c r="G409" s="22">
        <f t="shared" si="23"/>
        <v>0</v>
      </c>
      <c r="H409" s="65">
        <f t="shared" si="26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5" x14ac:dyDescent="0.2">
      <c r="A410" s="8"/>
      <c r="B410" s="47">
        <v>74010</v>
      </c>
      <c r="C410" s="45"/>
      <c r="D410" s="4"/>
      <c r="E410" s="16">
        <f t="shared" si="24"/>
        <v>0</v>
      </c>
      <c r="F410" s="16">
        <f t="shared" si="25"/>
        <v>0</v>
      </c>
      <c r="G410" s="22">
        <f t="shared" si="23"/>
        <v>0</v>
      </c>
      <c r="H410" s="65">
        <f t="shared" si="26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5" x14ac:dyDescent="0.2">
      <c r="A411" s="8"/>
      <c r="B411" s="47">
        <v>74011</v>
      </c>
      <c r="C411" s="45"/>
      <c r="D411" s="4"/>
      <c r="E411" s="16">
        <f t="shared" si="24"/>
        <v>0</v>
      </c>
      <c r="F411" s="16">
        <f t="shared" si="25"/>
        <v>0</v>
      </c>
      <c r="G411" s="22">
        <f t="shared" si="23"/>
        <v>0</v>
      </c>
      <c r="H411" s="65">
        <f t="shared" si="26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5" x14ac:dyDescent="0.2">
      <c r="A412" s="8"/>
      <c r="B412" s="47">
        <v>74012</v>
      </c>
      <c r="C412" s="45"/>
      <c r="D412" s="4"/>
      <c r="E412" s="16">
        <f t="shared" si="24"/>
        <v>0</v>
      </c>
      <c r="F412" s="16">
        <f t="shared" si="25"/>
        <v>0</v>
      </c>
      <c r="G412" s="22">
        <f t="shared" si="23"/>
        <v>0</v>
      </c>
      <c r="H412" s="65">
        <f t="shared" si="26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5" x14ac:dyDescent="0.2">
      <c r="A413" s="8"/>
      <c r="B413" s="47">
        <v>74013</v>
      </c>
      <c r="C413" s="45"/>
      <c r="D413" s="4"/>
      <c r="E413" s="16">
        <f t="shared" si="24"/>
        <v>0</v>
      </c>
      <c r="F413" s="16">
        <f t="shared" si="25"/>
        <v>0</v>
      </c>
      <c r="G413" s="22">
        <f t="shared" ref="G413:G476" si="27">IF((IF(C413&gt;0,1,0)-IF(D413&gt;0,1,0))=0,0,1)</f>
        <v>0</v>
      </c>
      <c r="H413" s="65">
        <f t="shared" si="26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5" x14ac:dyDescent="0.2">
      <c r="A414" s="8"/>
      <c r="B414" s="47">
        <v>74014</v>
      </c>
      <c r="C414" s="45"/>
      <c r="D414" s="4"/>
      <c r="E414" s="16">
        <f t="shared" ref="E414:E477" si="28">IF(OR(ISNUMBER(C414),C414=$B$27),0,1)</f>
        <v>0</v>
      </c>
      <c r="F414" s="16">
        <f t="shared" ref="F414:F477" si="29">IF(OR(ISNUMBER(D414),D414=$B$27),0,1)</f>
        <v>0</v>
      </c>
      <c r="G414" s="22">
        <f t="shared" si="27"/>
        <v>0</v>
      </c>
      <c r="H414" s="65">
        <f t="shared" ref="H414:H477" si="30">ROUNDUP(D414,0)-ROUNDDOWN(D414,0)</f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5" x14ac:dyDescent="0.2">
      <c r="A415" s="8"/>
      <c r="B415" s="47">
        <v>74015</v>
      </c>
      <c r="C415" s="45"/>
      <c r="D415" s="4"/>
      <c r="E415" s="16">
        <f t="shared" si="28"/>
        <v>0</v>
      </c>
      <c r="F415" s="16">
        <f t="shared" si="29"/>
        <v>0</v>
      </c>
      <c r="G415" s="22">
        <f t="shared" si="27"/>
        <v>0</v>
      </c>
      <c r="H415" s="65">
        <f t="shared" si="3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5" x14ac:dyDescent="0.2">
      <c r="A416" s="8"/>
      <c r="B416" s="47">
        <v>74016</v>
      </c>
      <c r="C416" s="45"/>
      <c r="D416" s="4"/>
      <c r="E416" s="16">
        <f t="shared" si="28"/>
        <v>0</v>
      </c>
      <c r="F416" s="16">
        <f t="shared" si="29"/>
        <v>0</v>
      </c>
      <c r="G416" s="22">
        <f t="shared" si="27"/>
        <v>0</v>
      </c>
      <c r="H416" s="65">
        <f t="shared" si="3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5" x14ac:dyDescent="0.2">
      <c r="A417" s="8"/>
      <c r="B417" s="47">
        <v>74017</v>
      </c>
      <c r="C417" s="45"/>
      <c r="D417" s="4"/>
      <c r="E417" s="16">
        <f t="shared" si="28"/>
        <v>0</v>
      </c>
      <c r="F417" s="16">
        <f t="shared" si="29"/>
        <v>0</v>
      </c>
      <c r="G417" s="22">
        <f t="shared" si="27"/>
        <v>0</v>
      </c>
      <c r="H417" s="65">
        <f t="shared" si="3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5" x14ac:dyDescent="0.2">
      <c r="A418" s="8"/>
      <c r="B418" s="47">
        <v>74018</v>
      </c>
      <c r="C418" s="45"/>
      <c r="D418" s="4"/>
      <c r="E418" s="16">
        <f t="shared" si="28"/>
        <v>0</v>
      </c>
      <c r="F418" s="16">
        <f t="shared" si="29"/>
        <v>0</v>
      </c>
      <c r="G418" s="22">
        <f t="shared" si="27"/>
        <v>0</v>
      </c>
      <c r="H418" s="65">
        <f t="shared" si="3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5" x14ac:dyDescent="0.2">
      <c r="A419" s="8"/>
      <c r="B419" s="47">
        <v>74019</v>
      </c>
      <c r="C419" s="45"/>
      <c r="D419" s="4"/>
      <c r="E419" s="16">
        <f t="shared" si="28"/>
        <v>0</v>
      </c>
      <c r="F419" s="16">
        <f t="shared" si="29"/>
        <v>0</v>
      </c>
      <c r="G419" s="22">
        <f t="shared" si="27"/>
        <v>0</v>
      </c>
      <c r="H419" s="65">
        <f t="shared" si="3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5" x14ac:dyDescent="0.2">
      <c r="A420" s="8"/>
      <c r="B420" s="47">
        <v>74020</v>
      </c>
      <c r="C420" s="45"/>
      <c r="D420" s="4"/>
      <c r="E420" s="16">
        <f t="shared" si="28"/>
        <v>0</v>
      </c>
      <c r="F420" s="16">
        <f t="shared" si="29"/>
        <v>0</v>
      </c>
      <c r="G420" s="22">
        <f t="shared" si="27"/>
        <v>0</v>
      </c>
      <c r="H420" s="65">
        <f t="shared" si="3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5" x14ac:dyDescent="0.2">
      <c r="A421" s="8"/>
      <c r="B421" s="47">
        <v>74021</v>
      </c>
      <c r="C421" s="45"/>
      <c r="D421" s="4"/>
      <c r="E421" s="16">
        <f t="shared" si="28"/>
        <v>0</v>
      </c>
      <c r="F421" s="16">
        <f t="shared" si="29"/>
        <v>0</v>
      </c>
      <c r="G421" s="22">
        <f t="shared" si="27"/>
        <v>0</v>
      </c>
      <c r="H421" s="65">
        <f t="shared" si="3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5" x14ac:dyDescent="0.2">
      <c r="A422" s="8"/>
      <c r="B422" s="47">
        <v>74022</v>
      </c>
      <c r="C422" s="45"/>
      <c r="D422" s="4"/>
      <c r="E422" s="16">
        <f t="shared" si="28"/>
        <v>0</v>
      </c>
      <c r="F422" s="16">
        <f t="shared" si="29"/>
        <v>0</v>
      </c>
      <c r="G422" s="22">
        <f t="shared" si="27"/>
        <v>0</v>
      </c>
      <c r="H422" s="65">
        <f t="shared" si="3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5" x14ac:dyDescent="0.2">
      <c r="A423" s="8"/>
      <c r="B423" s="47">
        <v>74023</v>
      </c>
      <c r="C423" s="45"/>
      <c r="D423" s="4"/>
      <c r="E423" s="16">
        <f t="shared" si="28"/>
        <v>0</v>
      </c>
      <c r="F423" s="16">
        <f t="shared" si="29"/>
        <v>0</v>
      </c>
      <c r="G423" s="22">
        <f t="shared" si="27"/>
        <v>0</v>
      </c>
      <c r="H423" s="65">
        <f t="shared" si="3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5" x14ac:dyDescent="0.2">
      <c r="A424" s="8"/>
      <c r="B424" s="47">
        <v>74026</v>
      </c>
      <c r="C424" s="45"/>
      <c r="D424" s="4"/>
      <c r="E424" s="16">
        <f t="shared" si="28"/>
        <v>0</v>
      </c>
      <c r="F424" s="16">
        <f t="shared" si="29"/>
        <v>0</v>
      </c>
      <c r="G424" s="22">
        <f t="shared" si="27"/>
        <v>0</v>
      </c>
      <c r="H424" s="65">
        <f t="shared" si="3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5" x14ac:dyDescent="0.2">
      <c r="A425" s="8"/>
      <c r="B425" s="47">
        <v>74027</v>
      </c>
      <c r="C425" s="45"/>
      <c r="D425" s="4"/>
      <c r="E425" s="16">
        <f t="shared" si="28"/>
        <v>0</v>
      </c>
      <c r="F425" s="16">
        <f t="shared" si="29"/>
        <v>0</v>
      </c>
      <c r="G425" s="22">
        <f t="shared" si="27"/>
        <v>0</v>
      </c>
      <c r="H425" s="65">
        <f t="shared" si="3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5" x14ac:dyDescent="0.2">
      <c r="A426" s="8"/>
      <c r="B426" s="47">
        <v>74028</v>
      </c>
      <c r="C426" s="45"/>
      <c r="D426" s="4"/>
      <c r="E426" s="16">
        <f t="shared" si="28"/>
        <v>0</v>
      </c>
      <c r="F426" s="16">
        <f t="shared" si="29"/>
        <v>0</v>
      </c>
      <c r="G426" s="22">
        <f t="shared" si="27"/>
        <v>0</v>
      </c>
      <c r="H426" s="65">
        <f t="shared" si="3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5" x14ac:dyDescent="0.2">
      <c r="A427" s="8"/>
      <c r="B427" s="47">
        <v>74029</v>
      </c>
      <c r="C427" s="45"/>
      <c r="D427" s="4"/>
      <c r="E427" s="16">
        <f t="shared" si="28"/>
        <v>0</v>
      </c>
      <c r="F427" s="16">
        <f t="shared" si="29"/>
        <v>0</v>
      </c>
      <c r="G427" s="22">
        <f t="shared" si="27"/>
        <v>0</v>
      </c>
      <c r="H427" s="65">
        <f t="shared" si="3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5" x14ac:dyDescent="0.2">
      <c r="A428" s="8"/>
      <c r="B428" s="47">
        <v>74030</v>
      </c>
      <c r="C428" s="45"/>
      <c r="D428" s="4"/>
      <c r="E428" s="16">
        <f t="shared" si="28"/>
        <v>0</v>
      </c>
      <c r="F428" s="16">
        <f t="shared" si="29"/>
        <v>0</v>
      </c>
      <c r="G428" s="22">
        <f t="shared" si="27"/>
        <v>0</v>
      </c>
      <c r="H428" s="65">
        <f t="shared" si="3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5" x14ac:dyDescent="0.2">
      <c r="A429" s="8"/>
      <c r="B429" s="47">
        <v>74031</v>
      </c>
      <c r="C429" s="45"/>
      <c r="D429" s="4"/>
      <c r="E429" s="16">
        <f t="shared" si="28"/>
        <v>0</v>
      </c>
      <c r="F429" s="16">
        <f t="shared" si="29"/>
        <v>0</v>
      </c>
      <c r="G429" s="22">
        <f t="shared" si="27"/>
        <v>0</v>
      </c>
      <c r="H429" s="65">
        <f t="shared" si="3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5" x14ac:dyDescent="0.2">
      <c r="A430" s="8"/>
      <c r="B430" s="47">
        <v>74032</v>
      </c>
      <c r="C430" s="45"/>
      <c r="D430" s="4"/>
      <c r="E430" s="16">
        <f t="shared" si="28"/>
        <v>0</v>
      </c>
      <c r="F430" s="16">
        <f t="shared" si="29"/>
        <v>0</v>
      </c>
      <c r="G430" s="22">
        <f t="shared" si="27"/>
        <v>0</v>
      </c>
      <c r="H430" s="65">
        <f t="shared" si="3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5" x14ac:dyDescent="0.2">
      <c r="A431" s="8"/>
      <c r="B431" s="47">
        <v>74033</v>
      </c>
      <c r="C431" s="45"/>
      <c r="D431" s="4"/>
      <c r="E431" s="16">
        <f t="shared" si="28"/>
        <v>0</v>
      </c>
      <c r="F431" s="16">
        <f t="shared" si="29"/>
        <v>0</v>
      </c>
      <c r="G431" s="22">
        <f t="shared" si="27"/>
        <v>0</v>
      </c>
      <c r="H431" s="65">
        <f t="shared" si="3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5" x14ac:dyDescent="0.2">
      <c r="A432" s="8"/>
      <c r="B432" s="47">
        <v>74034</v>
      </c>
      <c r="C432" s="45"/>
      <c r="D432" s="4"/>
      <c r="E432" s="16">
        <f t="shared" si="28"/>
        <v>0</v>
      </c>
      <c r="F432" s="16">
        <f t="shared" si="29"/>
        <v>0</v>
      </c>
      <c r="G432" s="22">
        <f t="shared" si="27"/>
        <v>0</v>
      </c>
      <c r="H432" s="65">
        <f t="shared" si="3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5" x14ac:dyDescent="0.2">
      <c r="A433" s="8"/>
      <c r="B433" s="47">
        <v>74035</v>
      </c>
      <c r="C433" s="45"/>
      <c r="D433" s="4"/>
      <c r="E433" s="16">
        <f t="shared" si="28"/>
        <v>0</v>
      </c>
      <c r="F433" s="16">
        <f t="shared" si="29"/>
        <v>0</v>
      </c>
      <c r="G433" s="22">
        <f t="shared" si="27"/>
        <v>0</v>
      </c>
      <c r="H433" s="65">
        <f t="shared" si="3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5" x14ac:dyDescent="0.2">
      <c r="A434" s="8"/>
      <c r="B434" s="47">
        <v>74036</v>
      </c>
      <c r="C434" s="45"/>
      <c r="D434" s="4"/>
      <c r="E434" s="16">
        <f t="shared" si="28"/>
        <v>0</v>
      </c>
      <c r="F434" s="16">
        <f t="shared" si="29"/>
        <v>0</v>
      </c>
      <c r="G434" s="22">
        <f t="shared" si="27"/>
        <v>0</v>
      </c>
      <c r="H434" s="65">
        <f t="shared" si="3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5" x14ac:dyDescent="0.2">
      <c r="A435" s="8"/>
      <c r="B435" s="47">
        <v>74037</v>
      </c>
      <c r="C435" s="45"/>
      <c r="D435" s="4"/>
      <c r="E435" s="16">
        <f t="shared" si="28"/>
        <v>0</v>
      </c>
      <c r="F435" s="16">
        <f t="shared" si="29"/>
        <v>0</v>
      </c>
      <c r="G435" s="22">
        <f t="shared" si="27"/>
        <v>0</v>
      </c>
      <c r="H435" s="65">
        <f t="shared" si="3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5" x14ac:dyDescent="0.2">
      <c r="A436" s="8"/>
      <c r="B436" s="47">
        <v>74038</v>
      </c>
      <c r="C436" s="45"/>
      <c r="D436" s="4"/>
      <c r="E436" s="16">
        <f t="shared" si="28"/>
        <v>0</v>
      </c>
      <c r="F436" s="16">
        <f t="shared" si="29"/>
        <v>0</v>
      </c>
      <c r="G436" s="22">
        <f t="shared" si="27"/>
        <v>0</v>
      </c>
      <c r="H436" s="65">
        <f t="shared" si="3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5" x14ac:dyDescent="0.2">
      <c r="A437" s="8"/>
      <c r="B437" s="47">
        <v>74039</v>
      </c>
      <c r="C437" s="45"/>
      <c r="D437" s="4"/>
      <c r="E437" s="16">
        <f t="shared" si="28"/>
        <v>0</v>
      </c>
      <c r="F437" s="16">
        <f t="shared" si="29"/>
        <v>0</v>
      </c>
      <c r="G437" s="22">
        <f t="shared" si="27"/>
        <v>0</v>
      </c>
      <c r="H437" s="65">
        <f t="shared" si="3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5" x14ac:dyDescent="0.2">
      <c r="A438" s="8"/>
      <c r="B438" s="47">
        <v>74041</v>
      </c>
      <c r="C438" s="45"/>
      <c r="D438" s="4"/>
      <c r="E438" s="16">
        <f t="shared" si="28"/>
        <v>0</v>
      </c>
      <c r="F438" s="16">
        <f t="shared" si="29"/>
        <v>0</v>
      </c>
      <c r="G438" s="22">
        <f t="shared" si="27"/>
        <v>0</v>
      </c>
      <c r="H438" s="65">
        <f t="shared" si="3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5" x14ac:dyDescent="0.2">
      <c r="A439" s="8"/>
      <c r="B439" s="47">
        <v>74042</v>
      </c>
      <c r="C439" s="45"/>
      <c r="D439" s="4"/>
      <c r="E439" s="16">
        <f t="shared" si="28"/>
        <v>0</v>
      </c>
      <c r="F439" s="16">
        <f t="shared" si="29"/>
        <v>0</v>
      </c>
      <c r="G439" s="22">
        <f t="shared" si="27"/>
        <v>0</v>
      </c>
      <c r="H439" s="65">
        <f t="shared" si="3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5" x14ac:dyDescent="0.2">
      <c r="A440" s="8"/>
      <c r="B440" s="47">
        <v>74043</v>
      </c>
      <c r="C440" s="45"/>
      <c r="D440" s="4"/>
      <c r="E440" s="16">
        <f t="shared" si="28"/>
        <v>0</v>
      </c>
      <c r="F440" s="16">
        <f t="shared" si="29"/>
        <v>0</v>
      </c>
      <c r="G440" s="22">
        <f t="shared" si="27"/>
        <v>0</v>
      </c>
      <c r="H440" s="65">
        <f t="shared" si="3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5" x14ac:dyDescent="0.2">
      <c r="A441" s="8"/>
      <c r="B441" s="47">
        <v>74044</v>
      </c>
      <c r="C441" s="45"/>
      <c r="D441" s="4"/>
      <c r="E441" s="16">
        <f t="shared" si="28"/>
        <v>0</v>
      </c>
      <c r="F441" s="16">
        <f t="shared" si="29"/>
        <v>0</v>
      </c>
      <c r="G441" s="22">
        <f t="shared" si="27"/>
        <v>0</v>
      </c>
      <c r="H441" s="65">
        <f t="shared" si="3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5" x14ac:dyDescent="0.2">
      <c r="A442" s="8"/>
      <c r="B442" s="47">
        <v>74045</v>
      </c>
      <c r="C442" s="45"/>
      <c r="D442" s="4"/>
      <c r="E442" s="16">
        <f t="shared" si="28"/>
        <v>0</v>
      </c>
      <c r="F442" s="16">
        <f t="shared" si="29"/>
        <v>0</v>
      </c>
      <c r="G442" s="22">
        <f t="shared" si="27"/>
        <v>0</v>
      </c>
      <c r="H442" s="65">
        <f t="shared" si="3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5" x14ac:dyDescent="0.2">
      <c r="A443" s="8"/>
      <c r="B443" s="47">
        <v>74046</v>
      </c>
      <c r="C443" s="45"/>
      <c r="D443" s="4"/>
      <c r="E443" s="16">
        <f t="shared" si="28"/>
        <v>0</v>
      </c>
      <c r="F443" s="16">
        <f t="shared" si="29"/>
        <v>0</v>
      </c>
      <c r="G443" s="22">
        <f t="shared" si="27"/>
        <v>0</v>
      </c>
      <c r="H443" s="65">
        <f t="shared" si="3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5" x14ac:dyDescent="0.2">
      <c r="A444" s="8"/>
      <c r="B444" s="47">
        <v>74047</v>
      </c>
      <c r="C444" s="45"/>
      <c r="D444" s="4"/>
      <c r="E444" s="16">
        <f t="shared" si="28"/>
        <v>0</v>
      </c>
      <c r="F444" s="16">
        <f t="shared" si="29"/>
        <v>0</v>
      </c>
      <c r="G444" s="22">
        <f t="shared" si="27"/>
        <v>0</v>
      </c>
      <c r="H444" s="65">
        <f t="shared" si="3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5" x14ac:dyDescent="0.2">
      <c r="A445" s="8"/>
      <c r="B445" s="47">
        <v>74048</v>
      </c>
      <c r="C445" s="45"/>
      <c r="D445" s="4"/>
      <c r="E445" s="16">
        <f t="shared" si="28"/>
        <v>0</v>
      </c>
      <c r="F445" s="16">
        <f t="shared" si="29"/>
        <v>0</v>
      </c>
      <c r="G445" s="22">
        <f t="shared" si="27"/>
        <v>0</v>
      </c>
      <c r="H445" s="65">
        <f t="shared" si="3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5" x14ac:dyDescent="0.2">
      <c r="A446" s="8"/>
      <c r="B446" s="47">
        <v>74050</v>
      </c>
      <c r="C446" s="45"/>
      <c r="D446" s="4"/>
      <c r="E446" s="16">
        <f t="shared" si="28"/>
        <v>0</v>
      </c>
      <c r="F446" s="16">
        <f t="shared" si="29"/>
        <v>0</v>
      </c>
      <c r="G446" s="22">
        <f t="shared" si="27"/>
        <v>0</v>
      </c>
      <c r="H446" s="65">
        <f t="shared" si="3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5" x14ac:dyDescent="0.2">
      <c r="A447" s="8"/>
      <c r="B447" s="47">
        <v>74051</v>
      </c>
      <c r="C447" s="45"/>
      <c r="D447" s="4"/>
      <c r="E447" s="16">
        <f t="shared" si="28"/>
        <v>0</v>
      </c>
      <c r="F447" s="16">
        <f t="shared" si="29"/>
        <v>0</v>
      </c>
      <c r="G447" s="22">
        <f t="shared" si="27"/>
        <v>0</v>
      </c>
      <c r="H447" s="65">
        <f t="shared" si="3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5" x14ac:dyDescent="0.2">
      <c r="A448" s="8"/>
      <c r="B448" s="47">
        <v>74052</v>
      </c>
      <c r="C448" s="45"/>
      <c r="D448" s="4"/>
      <c r="E448" s="16">
        <f t="shared" si="28"/>
        <v>0</v>
      </c>
      <c r="F448" s="16">
        <f t="shared" si="29"/>
        <v>0</v>
      </c>
      <c r="G448" s="22">
        <f t="shared" si="27"/>
        <v>0</v>
      </c>
      <c r="H448" s="65">
        <f t="shared" si="3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5" x14ac:dyDescent="0.2">
      <c r="A449" s="8"/>
      <c r="B449" s="47">
        <v>74053</v>
      </c>
      <c r="C449" s="45"/>
      <c r="D449" s="4"/>
      <c r="E449" s="16">
        <f t="shared" si="28"/>
        <v>0</v>
      </c>
      <c r="F449" s="16">
        <f t="shared" si="29"/>
        <v>0</v>
      </c>
      <c r="G449" s="22">
        <f t="shared" si="27"/>
        <v>0</v>
      </c>
      <c r="H449" s="65">
        <f t="shared" si="3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5" x14ac:dyDescent="0.2">
      <c r="A450" s="8"/>
      <c r="B450" s="47">
        <v>74054</v>
      </c>
      <c r="C450" s="45"/>
      <c r="D450" s="4"/>
      <c r="E450" s="16">
        <f t="shared" si="28"/>
        <v>0</v>
      </c>
      <c r="F450" s="16">
        <f t="shared" si="29"/>
        <v>0</v>
      </c>
      <c r="G450" s="22">
        <f t="shared" si="27"/>
        <v>0</v>
      </c>
      <c r="H450" s="65">
        <f t="shared" si="3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5" x14ac:dyDescent="0.2">
      <c r="A451" s="8"/>
      <c r="B451" s="47">
        <v>74055</v>
      </c>
      <c r="C451" s="45"/>
      <c r="D451" s="4"/>
      <c r="E451" s="16">
        <f t="shared" si="28"/>
        <v>0</v>
      </c>
      <c r="F451" s="16">
        <f t="shared" si="29"/>
        <v>0</v>
      </c>
      <c r="G451" s="22">
        <f t="shared" si="27"/>
        <v>0</v>
      </c>
      <c r="H451" s="65">
        <f t="shared" si="3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5" x14ac:dyDescent="0.2">
      <c r="A452" s="8"/>
      <c r="B452" s="47">
        <v>74056</v>
      </c>
      <c r="C452" s="45"/>
      <c r="D452" s="4"/>
      <c r="E452" s="16">
        <f t="shared" si="28"/>
        <v>0</v>
      </c>
      <c r="F452" s="16">
        <f t="shared" si="29"/>
        <v>0</v>
      </c>
      <c r="G452" s="22">
        <f t="shared" si="27"/>
        <v>0</v>
      </c>
      <c r="H452" s="65">
        <f t="shared" si="3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5" x14ac:dyDescent="0.2">
      <c r="A453" s="8"/>
      <c r="B453" s="47">
        <v>74058</v>
      </c>
      <c r="C453" s="45"/>
      <c r="D453" s="4"/>
      <c r="E453" s="16">
        <f t="shared" si="28"/>
        <v>0</v>
      </c>
      <c r="F453" s="16">
        <f t="shared" si="29"/>
        <v>0</v>
      </c>
      <c r="G453" s="22">
        <f t="shared" si="27"/>
        <v>0</v>
      </c>
      <c r="H453" s="65">
        <f t="shared" si="3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5" x14ac:dyDescent="0.2">
      <c r="A454" s="8"/>
      <c r="B454" s="47">
        <v>74059</v>
      </c>
      <c r="C454" s="45"/>
      <c r="D454" s="4"/>
      <c r="E454" s="16">
        <f t="shared" si="28"/>
        <v>0</v>
      </c>
      <c r="F454" s="16">
        <f t="shared" si="29"/>
        <v>0</v>
      </c>
      <c r="G454" s="22">
        <f t="shared" si="27"/>
        <v>0</v>
      </c>
      <c r="H454" s="65">
        <f t="shared" si="3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5" x14ac:dyDescent="0.2">
      <c r="A455" s="8"/>
      <c r="B455" s="47">
        <v>74060</v>
      </c>
      <c r="C455" s="45"/>
      <c r="D455" s="4"/>
      <c r="E455" s="16">
        <f t="shared" si="28"/>
        <v>0</v>
      </c>
      <c r="F455" s="16">
        <f t="shared" si="29"/>
        <v>0</v>
      </c>
      <c r="G455" s="22">
        <f t="shared" si="27"/>
        <v>0</v>
      </c>
      <c r="H455" s="65">
        <f t="shared" si="3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5" x14ac:dyDescent="0.2">
      <c r="A456" s="8"/>
      <c r="B456" s="47">
        <v>74061</v>
      </c>
      <c r="C456" s="45"/>
      <c r="D456" s="4"/>
      <c r="E456" s="16">
        <f t="shared" si="28"/>
        <v>0</v>
      </c>
      <c r="F456" s="16">
        <f t="shared" si="29"/>
        <v>0</v>
      </c>
      <c r="G456" s="22">
        <f t="shared" si="27"/>
        <v>0</v>
      </c>
      <c r="H456" s="65">
        <f t="shared" si="3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5" x14ac:dyDescent="0.2">
      <c r="A457" s="8"/>
      <c r="B457" s="47">
        <v>74062</v>
      </c>
      <c r="C457" s="45"/>
      <c r="D457" s="4"/>
      <c r="E457" s="16">
        <f t="shared" si="28"/>
        <v>0</v>
      </c>
      <c r="F457" s="16">
        <f t="shared" si="29"/>
        <v>0</v>
      </c>
      <c r="G457" s="22">
        <f t="shared" si="27"/>
        <v>0</v>
      </c>
      <c r="H457" s="65">
        <f t="shared" si="30"/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5" x14ac:dyDescent="0.2">
      <c r="A458" s="8"/>
      <c r="B458" s="47">
        <v>74063</v>
      </c>
      <c r="C458" s="45"/>
      <c r="D458" s="4"/>
      <c r="E458" s="16">
        <f t="shared" si="28"/>
        <v>0</v>
      </c>
      <c r="F458" s="16">
        <f t="shared" si="29"/>
        <v>0</v>
      </c>
      <c r="G458" s="22">
        <f t="shared" si="27"/>
        <v>0</v>
      </c>
      <c r="H458" s="65">
        <f t="shared" si="30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5" x14ac:dyDescent="0.2">
      <c r="A459" s="8"/>
      <c r="B459" s="47">
        <v>74066</v>
      </c>
      <c r="C459" s="45"/>
      <c r="D459" s="4"/>
      <c r="E459" s="16">
        <f t="shared" si="28"/>
        <v>0</v>
      </c>
      <c r="F459" s="16">
        <f t="shared" si="29"/>
        <v>0</v>
      </c>
      <c r="G459" s="22">
        <f t="shared" si="27"/>
        <v>0</v>
      </c>
      <c r="H459" s="65">
        <f t="shared" si="30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5" x14ac:dyDescent="0.2">
      <c r="A460" s="8"/>
      <c r="B460" s="47">
        <v>74067</v>
      </c>
      <c r="C460" s="45"/>
      <c r="D460" s="4"/>
      <c r="E460" s="16">
        <f t="shared" si="28"/>
        <v>0</v>
      </c>
      <c r="F460" s="16">
        <f t="shared" si="29"/>
        <v>0</v>
      </c>
      <c r="G460" s="22">
        <f t="shared" si="27"/>
        <v>0</v>
      </c>
      <c r="H460" s="65">
        <f t="shared" si="30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5" x14ac:dyDescent="0.2">
      <c r="A461" s="8"/>
      <c r="B461" s="47">
        <v>74068</v>
      </c>
      <c r="C461" s="45"/>
      <c r="D461" s="4"/>
      <c r="E461" s="16">
        <f t="shared" si="28"/>
        <v>0</v>
      </c>
      <c r="F461" s="16">
        <f t="shared" si="29"/>
        <v>0</v>
      </c>
      <c r="G461" s="22">
        <f t="shared" si="27"/>
        <v>0</v>
      </c>
      <c r="H461" s="65">
        <f t="shared" si="30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5" x14ac:dyDescent="0.2">
      <c r="A462" s="8"/>
      <c r="B462" s="47">
        <v>74070</v>
      </c>
      <c r="C462" s="45"/>
      <c r="D462" s="4"/>
      <c r="E462" s="16">
        <f t="shared" si="28"/>
        <v>0</v>
      </c>
      <c r="F462" s="16">
        <f t="shared" si="29"/>
        <v>0</v>
      </c>
      <c r="G462" s="22">
        <f t="shared" si="27"/>
        <v>0</v>
      </c>
      <c r="H462" s="65">
        <f t="shared" si="30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5" x14ac:dyDescent="0.2">
      <c r="A463" s="8"/>
      <c r="B463" s="47">
        <v>74071</v>
      </c>
      <c r="C463" s="45"/>
      <c r="D463" s="4"/>
      <c r="E463" s="16">
        <f t="shared" si="28"/>
        <v>0</v>
      </c>
      <c r="F463" s="16">
        <f t="shared" si="29"/>
        <v>0</v>
      </c>
      <c r="G463" s="22">
        <f t="shared" si="27"/>
        <v>0</v>
      </c>
      <c r="H463" s="65">
        <f t="shared" si="30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5" x14ac:dyDescent="0.2">
      <c r="A464" s="8"/>
      <c r="B464" s="47">
        <v>74072</v>
      </c>
      <c r="C464" s="45"/>
      <c r="D464" s="4"/>
      <c r="E464" s="16">
        <f t="shared" si="28"/>
        <v>0</v>
      </c>
      <c r="F464" s="16">
        <f t="shared" si="29"/>
        <v>0</v>
      </c>
      <c r="G464" s="22">
        <f t="shared" si="27"/>
        <v>0</v>
      </c>
      <c r="H464" s="65">
        <f t="shared" si="30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5" x14ac:dyDescent="0.2">
      <c r="A465" s="8"/>
      <c r="B465" s="47">
        <v>74073</v>
      </c>
      <c r="C465" s="45"/>
      <c r="D465" s="4"/>
      <c r="E465" s="16">
        <f t="shared" si="28"/>
        <v>0</v>
      </c>
      <c r="F465" s="16">
        <f t="shared" si="29"/>
        <v>0</v>
      </c>
      <c r="G465" s="22">
        <f t="shared" si="27"/>
        <v>0</v>
      </c>
      <c r="H465" s="65">
        <f t="shared" si="30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5" x14ac:dyDescent="0.2">
      <c r="A466" s="8"/>
      <c r="B466" s="47">
        <v>74074</v>
      </c>
      <c r="C466" s="45"/>
      <c r="D466" s="4"/>
      <c r="E466" s="16">
        <f t="shared" si="28"/>
        <v>0</v>
      </c>
      <c r="F466" s="16">
        <f t="shared" si="29"/>
        <v>0</v>
      </c>
      <c r="G466" s="22">
        <f t="shared" si="27"/>
        <v>0</v>
      </c>
      <c r="H466" s="65">
        <f t="shared" si="30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5" x14ac:dyDescent="0.2">
      <c r="A467" s="8"/>
      <c r="B467" s="47">
        <v>74075</v>
      </c>
      <c r="C467" s="45"/>
      <c r="D467" s="4"/>
      <c r="E467" s="16">
        <f t="shared" si="28"/>
        <v>0</v>
      </c>
      <c r="F467" s="16">
        <f t="shared" si="29"/>
        <v>0</v>
      </c>
      <c r="G467" s="22">
        <f t="shared" si="27"/>
        <v>0</v>
      </c>
      <c r="H467" s="65">
        <f t="shared" si="30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5" x14ac:dyDescent="0.2">
      <c r="A468" s="8"/>
      <c r="B468" s="47">
        <v>74076</v>
      </c>
      <c r="C468" s="45"/>
      <c r="D468" s="4"/>
      <c r="E468" s="16">
        <f t="shared" si="28"/>
        <v>0</v>
      </c>
      <c r="F468" s="16">
        <f t="shared" si="29"/>
        <v>0</v>
      </c>
      <c r="G468" s="22">
        <f t="shared" si="27"/>
        <v>0</v>
      </c>
      <c r="H468" s="65">
        <f t="shared" si="30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5" x14ac:dyDescent="0.2">
      <c r="A469" s="8"/>
      <c r="B469" s="47">
        <v>74077</v>
      </c>
      <c r="C469" s="45"/>
      <c r="D469" s="4"/>
      <c r="E469" s="16">
        <f t="shared" si="28"/>
        <v>0</v>
      </c>
      <c r="F469" s="16">
        <f t="shared" si="29"/>
        <v>0</v>
      </c>
      <c r="G469" s="22">
        <f t="shared" si="27"/>
        <v>0</v>
      </c>
      <c r="H469" s="65">
        <f t="shared" si="30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5" x14ac:dyDescent="0.2">
      <c r="A470" s="8"/>
      <c r="B470" s="47">
        <v>74078</v>
      </c>
      <c r="C470" s="45"/>
      <c r="D470" s="4"/>
      <c r="E470" s="16">
        <f t="shared" si="28"/>
        <v>0</v>
      </c>
      <c r="F470" s="16">
        <f t="shared" si="29"/>
        <v>0</v>
      </c>
      <c r="G470" s="22">
        <f t="shared" si="27"/>
        <v>0</v>
      </c>
      <c r="H470" s="65">
        <f t="shared" si="30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5" x14ac:dyDescent="0.2">
      <c r="A471" s="8"/>
      <c r="B471" s="47">
        <v>74079</v>
      </c>
      <c r="C471" s="45"/>
      <c r="D471" s="4"/>
      <c r="E471" s="16">
        <f t="shared" si="28"/>
        <v>0</v>
      </c>
      <c r="F471" s="16">
        <f t="shared" si="29"/>
        <v>0</v>
      </c>
      <c r="G471" s="22">
        <f t="shared" si="27"/>
        <v>0</v>
      </c>
      <c r="H471" s="65">
        <f t="shared" si="30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5" x14ac:dyDescent="0.2">
      <c r="A472" s="8"/>
      <c r="B472" s="47">
        <v>74080</v>
      </c>
      <c r="C472" s="45"/>
      <c r="D472" s="4"/>
      <c r="E472" s="16">
        <f t="shared" si="28"/>
        <v>0</v>
      </c>
      <c r="F472" s="16">
        <f t="shared" si="29"/>
        <v>0</v>
      </c>
      <c r="G472" s="22">
        <f t="shared" si="27"/>
        <v>0</v>
      </c>
      <c r="H472" s="65">
        <f t="shared" si="30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5" x14ac:dyDescent="0.2">
      <c r="A473" s="8"/>
      <c r="B473" s="47">
        <v>74081</v>
      </c>
      <c r="C473" s="45"/>
      <c r="D473" s="4"/>
      <c r="E473" s="16">
        <f t="shared" si="28"/>
        <v>0</v>
      </c>
      <c r="F473" s="16">
        <f t="shared" si="29"/>
        <v>0</v>
      </c>
      <c r="G473" s="22">
        <f t="shared" si="27"/>
        <v>0</v>
      </c>
      <c r="H473" s="65">
        <f t="shared" si="30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5" x14ac:dyDescent="0.2">
      <c r="A474" s="8"/>
      <c r="B474" s="47">
        <v>74082</v>
      </c>
      <c r="C474" s="45"/>
      <c r="D474" s="4"/>
      <c r="E474" s="16">
        <f t="shared" si="28"/>
        <v>0</v>
      </c>
      <c r="F474" s="16">
        <f t="shared" si="29"/>
        <v>0</v>
      </c>
      <c r="G474" s="22">
        <f t="shared" si="27"/>
        <v>0</v>
      </c>
      <c r="H474" s="65">
        <f t="shared" si="30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5" x14ac:dyDescent="0.2">
      <c r="A475" s="8"/>
      <c r="B475" s="47">
        <v>74083</v>
      </c>
      <c r="C475" s="45"/>
      <c r="D475" s="4"/>
      <c r="E475" s="16">
        <f t="shared" si="28"/>
        <v>0</v>
      </c>
      <c r="F475" s="16">
        <f t="shared" si="29"/>
        <v>0</v>
      </c>
      <c r="G475" s="22">
        <f t="shared" si="27"/>
        <v>0</v>
      </c>
      <c r="H475" s="65">
        <f t="shared" si="30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5" x14ac:dyDescent="0.2">
      <c r="A476" s="8"/>
      <c r="B476" s="47">
        <v>74084</v>
      </c>
      <c r="C476" s="45"/>
      <c r="D476" s="4"/>
      <c r="E476" s="16">
        <f t="shared" si="28"/>
        <v>0</v>
      </c>
      <c r="F476" s="16">
        <f t="shared" si="29"/>
        <v>0</v>
      </c>
      <c r="G476" s="22">
        <f t="shared" si="27"/>
        <v>0</v>
      </c>
      <c r="H476" s="65">
        <f t="shared" si="30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5" x14ac:dyDescent="0.2">
      <c r="A477" s="8"/>
      <c r="B477" s="47">
        <v>74085</v>
      </c>
      <c r="C477" s="45"/>
      <c r="D477" s="4"/>
      <c r="E477" s="16">
        <f t="shared" si="28"/>
        <v>0</v>
      </c>
      <c r="F477" s="16">
        <f t="shared" si="29"/>
        <v>0</v>
      </c>
      <c r="G477" s="22">
        <f t="shared" ref="G477:G540" si="31">IF((IF(C477&gt;0,1,0)-IF(D477&gt;0,1,0))=0,0,1)</f>
        <v>0</v>
      </c>
      <c r="H477" s="65">
        <f t="shared" si="30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5" x14ac:dyDescent="0.2">
      <c r="A478" s="8"/>
      <c r="B478" s="47">
        <v>74101</v>
      </c>
      <c r="C478" s="45"/>
      <c r="D478" s="4"/>
      <c r="E478" s="16">
        <f t="shared" ref="E478:E541" si="32">IF(OR(ISNUMBER(C478),C478=$B$27),0,1)</f>
        <v>0</v>
      </c>
      <c r="F478" s="16">
        <f t="shared" ref="F478:F541" si="33">IF(OR(ISNUMBER(D478),D478=$B$27),0,1)</f>
        <v>0</v>
      </c>
      <c r="G478" s="22">
        <f t="shared" si="31"/>
        <v>0</v>
      </c>
      <c r="H478" s="65">
        <f t="shared" ref="H478:H541" si="34">ROUNDUP(D478,0)-ROUNDDOWN(D478,0)</f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5" x14ac:dyDescent="0.2">
      <c r="A479" s="8"/>
      <c r="B479" s="47">
        <v>74102</v>
      </c>
      <c r="C479" s="45"/>
      <c r="D479" s="4"/>
      <c r="E479" s="16">
        <f t="shared" si="32"/>
        <v>0</v>
      </c>
      <c r="F479" s="16">
        <f t="shared" si="33"/>
        <v>0</v>
      </c>
      <c r="G479" s="22">
        <f t="shared" si="31"/>
        <v>0</v>
      </c>
      <c r="H479" s="65">
        <f t="shared" si="34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5" x14ac:dyDescent="0.2">
      <c r="A480" s="8"/>
      <c r="B480" s="47">
        <v>74103</v>
      </c>
      <c r="C480" s="45"/>
      <c r="D480" s="4"/>
      <c r="E480" s="16">
        <f t="shared" si="32"/>
        <v>0</v>
      </c>
      <c r="F480" s="16">
        <f t="shared" si="33"/>
        <v>0</v>
      </c>
      <c r="G480" s="22">
        <f t="shared" si="31"/>
        <v>0</v>
      </c>
      <c r="H480" s="65">
        <f t="shared" si="34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ht="15" x14ac:dyDescent="0.2">
      <c r="A481" s="8"/>
      <c r="B481" s="47">
        <v>74104</v>
      </c>
      <c r="C481" s="45"/>
      <c r="D481" s="4"/>
      <c r="E481" s="16">
        <f t="shared" si="32"/>
        <v>0</v>
      </c>
      <c r="F481" s="16">
        <f t="shared" si="33"/>
        <v>0</v>
      </c>
      <c r="G481" s="22">
        <f t="shared" si="31"/>
        <v>0</v>
      </c>
      <c r="H481" s="65">
        <f t="shared" si="34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5" x14ac:dyDescent="0.2">
      <c r="A482" s="8"/>
      <c r="B482" s="47">
        <v>74105</v>
      </c>
      <c r="C482" s="45"/>
      <c r="D482" s="4"/>
      <c r="E482" s="16">
        <f t="shared" si="32"/>
        <v>0</v>
      </c>
      <c r="F482" s="16">
        <f t="shared" si="33"/>
        <v>0</v>
      </c>
      <c r="G482" s="22">
        <f t="shared" si="31"/>
        <v>0</v>
      </c>
      <c r="H482" s="65">
        <f t="shared" si="34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5" x14ac:dyDescent="0.2">
      <c r="A483" s="8"/>
      <c r="B483" s="47">
        <v>74106</v>
      </c>
      <c r="C483" s="45"/>
      <c r="D483" s="4"/>
      <c r="E483" s="16">
        <f t="shared" si="32"/>
        <v>0</v>
      </c>
      <c r="F483" s="16">
        <f t="shared" si="33"/>
        <v>0</v>
      </c>
      <c r="G483" s="22">
        <f t="shared" si="31"/>
        <v>0</v>
      </c>
      <c r="H483" s="65">
        <f t="shared" si="34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5" x14ac:dyDescent="0.2">
      <c r="A484" s="8"/>
      <c r="B484" s="47">
        <v>74107</v>
      </c>
      <c r="C484" s="45"/>
      <c r="D484" s="4"/>
      <c r="E484" s="16">
        <f t="shared" si="32"/>
        <v>0</v>
      </c>
      <c r="F484" s="16">
        <f t="shared" si="33"/>
        <v>0</v>
      </c>
      <c r="G484" s="22">
        <f t="shared" si="31"/>
        <v>0</v>
      </c>
      <c r="H484" s="65">
        <f t="shared" si="34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5" x14ac:dyDescent="0.2">
      <c r="A485" s="8"/>
      <c r="B485" s="47">
        <v>74108</v>
      </c>
      <c r="C485" s="45"/>
      <c r="D485" s="4"/>
      <c r="E485" s="16">
        <f t="shared" si="32"/>
        <v>0</v>
      </c>
      <c r="F485" s="16">
        <f t="shared" si="33"/>
        <v>0</v>
      </c>
      <c r="G485" s="22">
        <f t="shared" si="31"/>
        <v>0</v>
      </c>
      <c r="H485" s="65">
        <f t="shared" si="34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5" x14ac:dyDescent="0.2">
      <c r="A486" s="8"/>
      <c r="B486" s="47">
        <v>74110</v>
      </c>
      <c r="C486" s="45"/>
      <c r="D486" s="4"/>
      <c r="E486" s="16">
        <f t="shared" si="32"/>
        <v>0</v>
      </c>
      <c r="F486" s="16">
        <f t="shared" si="33"/>
        <v>0</v>
      </c>
      <c r="G486" s="22">
        <f t="shared" si="31"/>
        <v>0</v>
      </c>
      <c r="H486" s="65">
        <f t="shared" si="34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5" x14ac:dyDescent="0.2">
      <c r="A487" s="8"/>
      <c r="B487" s="47">
        <v>74112</v>
      </c>
      <c r="C487" s="45"/>
      <c r="D487" s="4"/>
      <c r="E487" s="16">
        <f t="shared" si="32"/>
        <v>0</v>
      </c>
      <c r="F487" s="16">
        <f t="shared" si="33"/>
        <v>0</v>
      </c>
      <c r="G487" s="22">
        <f t="shared" si="31"/>
        <v>0</v>
      </c>
      <c r="H487" s="65">
        <f t="shared" si="34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5" x14ac:dyDescent="0.2">
      <c r="A488" s="8"/>
      <c r="B488" s="47">
        <v>74114</v>
      </c>
      <c r="C488" s="45"/>
      <c r="D488" s="4"/>
      <c r="E488" s="16">
        <f t="shared" si="32"/>
        <v>0</v>
      </c>
      <c r="F488" s="16">
        <f t="shared" si="33"/>
        <v>0</v>
      </c>
      <c r="G488" s="22">
        <f t="shared" si="31"/>
        <v>0</v>
      </c>
      <c r="H488" s="65">
        <f t="shared" si="34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5" x14ac:dyDescent="0.2">
      <c r="A489" s="8"/>
      <c r="B489" s="47">
        <v>74115</v>
      </c>
      <c r="C489" s="45"/>
      <c r="D489" s="4"/>
      <c r="E489" s="16">
        <f t="shared" si="32"/>
        <v>0</v>
      </c>
      <c r="F489" s="16">
        <f t="shared" si="33"/>
        <v>0</v>
      </c>
      <c r="G489" s="22">
        <f t="shared" si="31"/>
        <v>0</v>
      </c>
      <c r="H489" s="65">
        <f t="shared" si="34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5" x14ac:dyDescent="0.2">
      <c r="A490" s="8"/>
      <c r="B490" s="47">
        <v>74116</v>
      </c>
      <c r="C490" s="45"/>
      <c r="D490" s="4"/>
      <c r="E490" s="16">
        <f t="shared" si="32"/>
        <v>0</v>
      </c>
      <c r="F490" s="16">
        <f t="shared" si="33"/>
        <v>0</v>
      </c>
      <c r="G490" s="22">
        <f t="shared" si="31"/>
        <v>0</v>
      </c>
      <c r="H490" s="65">
        <f t="shared" si="34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5" x14ac:dyDescent="0.2">
      <c r="A491" s="8"/>
      <c r="B491" s="47">
        <v>74117</v>
      </c>
      <c r="C491" s="45"/>
      <c r="D491" s="4"/>
      <c r="E491" s="16">
        <f t="shared" si="32"/>
        <v>0</v>
      </c>
      <c r="F491" s="16">
        <f t="shared" si="33"/>
        <v>0</v>
      </c>
      <c r="G491" s="22">
        <f t="shared" si="31"/>
        <v>0</v>
      </c>
      <c r="H491" s="65">
        <f t="shared" si="34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5" x14ac:dyDescent="0.2">
      <c r="A492" s="8"/>
      <c r="B492" s="47">
        <v>74119</v>
      </c>
      <c r="C492" s="45"/>
      <c r="D492" s="4"/>
      <c r="E492" s="16">
        <f t="shared" si="32"/>
        <v>0</v>
      </c>
      <c r="F492" s="16">
        <f t="shared" si="33"/>
        <v>0</v>
      </c>
      <c r="G492" s="22">
        <f t="shared" si="31"/>
        <v>0</v>
      </c>
      <c r="H492" s="65">
        <f t="shared" si="34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5" x14ac:dyDescent="0.2">
      <c r="A493" s="8"/>
      <c r="B493" s="47">
        <v>74120</v>
      </c>
      <c r="C493" s="45"/>
      <c r="D493" s="4"/>
      <c r="E493" s="16">
        <f t="shared" si="32"/>
        <v>0</v>
      </c>
      <c r="F493" s="16">
        <f t="shared" si="33"/>
        <v>0</v>
      </c>
      <c r="G493" s="22">
        <f t="shared" si="31"/>
        <v>0</v>
      </c>
      <c r="H493" s="65">
        <f t="shared" si="34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5" x14ac:dyDescent="0.2">
      <c r="A494" s="8"/>
      <c r="B494" s="47">
        <v>74121</v>
      </c>
      <c r="C494" s="45"/>
      <c r="D494" s="4"/>
      <c r="E494" s="16">
        <f t="shared" si="32"/>
        <v>0</v>
      </c>
      <c r="F494" s="16">
        <f t="shared" si="33"/>
        <v>0</v>
      </c>
      <c r="G494" s="22">
        <f t="shared" si="31"/>
        <v>0</v>
      </c>
      <c r="H494" s="65">
        <f t="shared" si="34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5" x14ac:dyDescent="0.2">
      <c r="A495" s="8"/>
      <c r="B495" s="47">
        <v>74126</v>
      </c>
      <c r="C495" s="45"/>
      <c r="D495" s="4"/>
      <c r="E495" s="16">
        <f t="shared" si="32"/>
        <v>0</v>
      </c>
      <c r="F495" s="16">
        <f t="shared" si="33"/>
        <v>0</v>
      </c>
      <c r="G495" s="22">
        <f t="shared" si="31"/>
        <v>0</v>
      </c>
      <c r="H495" s="65">
        <f t="shared" si="34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5" x14ac:dyDescent="0.2">
      <c r="A496" s="8"/>
      <c r="B496" s="47">
        <v>74127</v>
      </c>
      <c r="C496" s="45"/>
      <c r="D496" s="4"/>
      <c r="E496" s="16">
        <f t="shared" si="32"/>
        <v>0</v>
      </c>
      <c r="F496" s="16">
        <f t="shared" si="33"/>
        <v>0</v>
      </c>
      <c r="G496" s="22">
        <f t="shared" si="31"/>
        <v>0</v>
      </c>
      <c r="H496" s="65">
        <f t="shared" si="34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5" x14ac:dyDescent="0.2">
      <c r="A497" s="8"/>
      <c r="B497" s="47">
        <v>74128</v>
      </c>
      <c r="C497" s="45"/>
      <c r="D497" s="4"/>
      <c r="E497" s="16">
        <f t="shared" si="32"/>
        <v>0</v>
      </c>
      <c r="F497" s="16">
        <f t="shared" si="33"/>
        <v>0</v>
      </c>
      <c r="G497" s="22">
        <f t="shared" si="31"/>
        <v>0</v>
      </c>
      <c r="H497" s="65">
        <f t="shared" si="34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5" x14ac:dyDescent="0.2">
      <c r="A498" s="8"/>
      <c r="B498" s="47">
        <v>74129</v>
      </c>
      <c r="C498" s="45"/>
      <c r="D498" s="4"/>
      <c r="E498" s="16">
        <f t="shared" si="32"/>
        <v>0</v>
      </c>
      <c r="F498" s="16">
        <f t="shared" si="33"/>
        <v>0</v>
      </c>
      <c r="G498" s="22">
        <f t="shared" si="31"/>
        <v>0</v>
      </c>
      <c r="H498" s="65">
        <f t="shared" si="34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5" x14ac:dyDescent="0.2">
      <c r="A499" s="8"/>
      <c r="B499" s="47">
        <v>74130</v>
      </c>
      <c r="C499" s="45"/>
      <c r="D499" s="4"/>
      <c r="E499" s="16">
        <f t="shared" si="32"/>
        <v>0</v>
      </c>
      <c r="F499" s="16">
        <f t="shared" si="33"/>
        <v>0</v>
      </c>
      <c r="G499" s="22">
        <f t="shared" si="31"/>
        <v>0</v>
      </c>
      <c r="H499" s="65">
        <f t="shared" si="34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5" x14ac:dyDescent="0.2">
      <c r="A500" s="8"/>
      <c r="B500" s="47">
        <v>74131</v>
      </c>
      <c r="C500" s="45"/>
      <c r="D500" s="4"/>
      <c r="E500" s="16">
        <f t="shared" si="32"/>
        <v>0</v>
      </c>
      <c r="F500" s="16">
        <f t="shared" si="33"/>
        <v>0</v>
      </c>
      <c r="G500" s="22">
        <f t="shared" si="31"/>
        <v>0</v>
      </c>
      <c r="H500" s="65">
        <f t="shared" si="34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5" x14ac:dyDescent="0.2">
      <c r="A501" s="8"/>
      <c r="B501" s="47">
        <v>74132</v>
      </c>
      <c r="C501" s="45"/>
      <c r="D501" s="4"/>
      <c r="E501" s="16">
        <f t="shared" si="32"/>
        <v>0</v>
      </c>
      <c r="F501" s="16">
        <f t="shared" si="33"/>
        <v>0</v>
      </c>
      <c r="G501" s="22">
        <f t="shared" si="31"/>
        <v>0</v>
      </c>
      <c r="H501" s="65">
        <f t="shared" si="34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5" x14ac:dyDescent="0.2">
      <c r="A502" s="8"/>
      <c r="B502" s="47">
        <v>74133</v>
      </c>
      <c r="C502" s="45"/>
      <c r="D502" s="4"/>
      <c r="E502" s="16">
        <f t="shared" si="32"/>
        <v>0</v>
      </c>
      <c r="F502" s="16">
        <f t="shared" si="33"/>
        <v>0</v>
      </c>
      <c r="G502" s="22">
        <f t="shared" si="31"/>
        <v>0</v>
      </c>
      <c r="H502" s="65">
        <f t="shared" si="34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5" x14ac:dyDescent="0.2">
      <c r="A503" s="8"/>
      <c r="B503" s="47">
        <v>74134</v>
      </c>
      <c r="C503" s="45"/>
      <c r="D503" s="4"/>
      <c r="E503" s="16">
        <f t="shared" si="32"/>
        <v>0</v>
      </c>
      <c r="F503" s="16">
        <f t="shared" si="33"/>
        <v>0</v>
      </c>
      <c r="G503" s="22">
        <f t="shared" si="31"/>
        <v>0</v>
      </c>
      <c r="H503" s="65">
        <f t="shared" si="34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5" x14ac:dyDescent="0.2">
      <c r="A504" s="8"/>
      <c r="B504" s="47">
        <v>74135</v>
      </c>
      <c r="C504" s="45"/>
      <c r="D504" s="4"/>
      <c r="E504" s="16">
        <f t="shared" si="32"/>
        <v>0</v>
      </c>
      <c r="F504" s="16">
        <f t="shared" si="33"/>
        <v>0</v>
      </c>
      <c r="G504" s="22">
        <f t="shared" si="31"/>
        <v>0</v>
      </c>
      <c r="H504" s="65">
        <f t="shared" si="34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5" x14ac:dyDescent="0.2">
      <c r="A505" s="8"/>
      <c r="B505" s="47">
        <v>74136</v>
      </c>
      <c r="C505" s="45"/>
      <c r="D505" s="4"/>
      <c r="E505" s="16">
        <f t="shared" si="32"/>
        <v>0</v>
      </c>
      <c r="F505" s="16">
        <f t="shared" si="33"/>
        <v>0</v>
      </c>
      <c r="G505" s="22">
        <f t="shared" si="31"/>
        <v>0</v>
      </c>
      <c r="H505" s="65">
        <f t="shared" si="34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5" x14ac:dyDescent="0.2">
      <c r="A506" s="8"/>
      <c r="B506" s="47">
        <v>74137</v>
      </c>
      <c r="C506" s="45"/>
      <c r="D506" s="4"/>
      <c r="E506" s="16">
        <f t="shared" si="32"/>
        <v>0</v>
      </c>
      <c r="F506" s="16">
        <f t="shared" si="33"/>
        <v>0</v>
      </c>
      <c r="G506" s="22">
        <f t="shared" si="31"/>
        <v>0</v>
      </c>
      <c r="H506" s="65">
        <f t="shared" si="34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5" x14ac:dyDescent="0.2">
      <c r="A507" s="8"/>
      <c r="B507" s="47">
        <v>74141</v>
      </c>
      <c r="C507" s="45"/>
      <c r="D507" s="4"/>
      <c r="E507" s="16">
        <f t="shared" si="32"/>
        <v>0</v>
      </c>
      <c r="F507" s="16">
        <f t="shared" si="33"/>
        <v>0</v>
      </c>
      <c r="G507" s="22">
        <f t="shared" si="31"/>
        <v>0</v>
      </c>
      <c r="H507" s="65">
        <f t="shared" si="34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5" x14ac:dyDescent="0.2">
      <c r="A508" s="8"/>
      <c r="B508" s="47">
        <v>74145</v>
      </c>
      <c r="C508" s="45"/>
      <c r="D508" s="4"/>
      <c r="E508" s="16">
        <f t="shared" si="32"/>
        <v>0</v>
      </c>
      <c r="F508" s="16">
        <f t="shared" si="33"/>
        <v>0</v>
      </c>
      <c r="G508" s="22">
        <f t="shared" si="31"/>
        <v>0</v>
      </c>
      <c r="H508" s="65">
        <f t="shared" si="34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5" x14ac:dyDescent="0.2">
      <c r="A509" s="8"/>
      <c r="B509" s="47">
        <v>74146</v>
      </c>
      <c r="C509" s="45"/>
      <c r="D509" s="4"/>
      <c r="E509" s="16">
        <f t="shared" si="32"/>
        <v>0</v>
      </c>
      <c r="F509" s="16">
        <f t="shared" si="33"/>
        <v>0</v>
      </c>
      <c r="G509" s="22">
        <f t="shared" si="31"/>
        <v>0</v>
      </c>
      <c r="H509" s="65">
        <f t="shared" si="34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5" x14ac:dyDescent="0.2">
      <c r="A510" s="8"/>
      <c r="B510" s="47">
        <v>74147</v>
      </c>
      <c r="C510" s="45"/>
      <c r="D510" s="4"/>
      <c r="E510" s="16">
        <f t="shared" si="32"/>
        <v>0</v>
      </c>
      <c r="F510" s="16">
        <f t="shared" si="33"/>
        <v>0</v>
      </c>
      <c r="G510" s="22">
        <f t="shared" si="31"/>
        <v>0</v>
      </c>
      <c r="H510" s="65">
        <f t="shared" si="34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5" x14ac:dyDescent="0.2">
      <c r="A511" s="8"/>
      <c r="B511" s="47">
        <v>74148</v>
      </c>
      <c r="C511" s="45"/>
      <c r="D511" s="4"/>
      <c r="E511" s="16">
        <f t="shared" si="32"/>
        <v>0</v>
      </c>
      <c r="F511" s="16">
        <f t="shared" si="33"/>
        <v>0</v>
      </c>
      <c r="G511" s="22">
        <f t="shared" si="31"/>
        <v>0</v>
      </c>
      <c r="H511" s="65">
        <f t="shared" si="34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5" x14ac:dyDescent="0.2">
      <c r="A512" s="8"/>
      <c r="B512" s="47">
        <v>74149</v>
      </c>
      <c r="C512" s="45"/>
      <c r="D512" s="4"/>
      <c r="E512" s="16">
        <f t="shared" si="32"/>
        <v>0</v>
      </c>
      <c r="F512" s="16">
        <f t="shared" si="33"/>
        <v>0</v>
      </c>
      <c r="G512" s="22">
        <f t="shared" si="31"/>
        <v>0</v>
      </c>
      <c r="H512" s="65">
        <f t="shared" si="34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5" x14ac:dyDescent="0.2">
      <c r="A513" s="8"/>
      <c r="B513" s="47">
        <v>74150</v>
      </c>
      <c r="C513" s="45"/>
      <c r="D513" s="4"/>
      <c r="E513" s="16">
        <f t="shared" si="32"/>
        <v>0</v>
      </c>
      <c r="F513" s="16">
        <f t="shared" si="33"/>
        <v>0</v>
      </c>
      <c r="G513" s="22">
        <f t="shared" si="31"/>
        <v>0</v>
      </c>
      <c r="H513" s="65">
        <f t="shared" si="34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5" x14ac:dyDescent="0.2">
      <c r="A514" s="8"/>
      <c r="B514" s="47">
        <v>74152</v>
      </c>
      <c r="C514" s="45"/>
      <c r="D514" s="4"/>
      <c r="E514" s="16">
        <f t="shared" si="32"/>
        <v>0</v>
      </c>
      <c r="F514" s="16">
        <f t="shared" si="33"/>
        <v>0</v>
      </c>
      <c r="G514" s="22">
        <f t="shared" si="31"/>
        <v>0</v>
      </c>
      <c r="H514" s="65">
        <f t="shared" si="34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5" x14ac:dyDescent="0.2">
      <c r="A515" s="8"/>
      <c r="B515" s="47">
        <v>74153</v>
      </c>
      <c r="C515" s="45"/>
      <c r="D515" s="4"/>
      <c r="E515" s="16">
        <f t="shared" si="32"/>
        <v>0</v>
      </c>
      <c r="F515" s="16">
        <f t="shared" si="33"/>
        <v>0</v>
      </c>
      <c r="G515" s="22">
        <f t="shared" si="31"/>
        <v>0</v>
      </c>
      <c r="H515" s="65">
        <f t="shared" si="34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5" x14ac:dyDescent="0.2">
      <c r="A516" s="8"/>
      <c r="B516" s="47">
        <v>74155</v>
      </c>
      <c r="C516" s="45"/>
      <c r="D516" s="4"/>
      <c r="E516" s="16">
        <f t="shared" si="32"/>
        <v>0</v>
      </c>
      <c r="F516" s="16">
        <f t="shared" si="33"/>
        <v>0</v>
      </c>
      <c r="G516" s="22">
        <f t="shared" si="31"/>
        <v>0</v>
      </c>
      <c r="H516" s="65">
        <f t="shared" si="34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5" x14ac:dyDescent="0.2">
      <c r="A517" s="8"/>
      <c r="B517" s="47">
        <v>74156</v>
      </c>
      <c r="C517" s="45"/>
      <c r="D517" s="4"/>
      <c r="E517" s="16">
        <f t="shared" si="32"/>
        <v>0</v>
      </c>
      <c r="F517" s="16">
        <f t="shared" si="33"/>
        <v>0</v>
      </c>
      <c r="G517" s="22">
        <f t="shared" si="31"/>
        <v>0</v>
      </c>
      <c r="H517" s="65">
        <f t="shared" si="34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5" x14ac:dyDescent="0.2">
      <c r="A518" s="8"/>
      <c r="B518" s="47">
        <v>74157</v>
      </c>
      <c r="C518" s="45"/>
      <c r="D518" s="4"/>
      <c r="E518" s="16">
        <f t="shared" si="32"/>
        <v>0</v>
      </c>
      <c r="F518" s="16">
        <f t="shared" si="33"/>
        <v>0</v>
      </c>
      <c r="G518" s="22">
        <f t="shared" si="31"/>
        <v>0</v>
      </c>
      <c r="H518" s="65">
        <f t="shared" si="34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5" x14ac:dyDescent="0.2">
      <c r="A519" s="8"/>
      <c r="B519" s="47">
        <v>74158</v>
      </c>
      <c r="C519" s="45"/>
      <c r="D519" s="4"/>
      <c r="E519" s="16">
        <f t="shared" si="32"/>
        <v>0</v>
      </c>
      <c r="F519" s="16">
        <f t="shared" si="33"/>
        <v>0</v>
      </c>
      <c r="G519" s="22">
        <f t="shared" si="31"/>
        <v>0</v>
      </c>
      <c r="H519" s="65">
        <f t="shared" si="34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5" x14ac:dyDescent="0.2">
      <c r="A520" s="8"/>
      <c r="B520" s="47">
        <v>74159</v>
      </c>
      <c r="C520" s="45"/>
      <c r="D520" s="4"/>
      <c r="E520" s="16">
        <f t="shared" si="32"/>
        <v>0</v>
      </c>
      <c r="F520" s="16">
        <f t="shared" si="33"/>
        <v>0</v>
      </c>
      <c r="G520" s="22">
        <f t="shared" si="31"/>
        <v>0</v>
      </c>
      <c r="H520" s="65">
        <f t="shared" si="34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5" x14ac:dyDescent="0.2">
      <c r="A521" s="8"/>
      <c r="B521" s="47">
        <v>74169</v>
      </c>
      <c r="C521" s="45"/>
      <c r="D521" s="4"/>
      <c r="E521" s="16">
        <f t="shared" si="32"/>
        <v>0</v>
      </c>
      <c r="F521" s="16">
        <f t="shared" si="33"/>
        <v>0</v>
      </c>
      <c r="G521" s="22">
        <f t="shared" si="31"/>
        <v>0</v>
      </c>
      <c r="H521" s="65">
        <f t="shared" si="34"/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5" x14ac:dyDescent="0.2">
      <c r="A522" s="8"/>
      <c r="B522" s="47">
        <v>74170</v>
      </c>
      <c r="C522" s="45"/>
      <c r="D522" s="4"/>
      <c r="E522" s="16">
        <f t="shared" si="32"/>
        <v>0</v>
      </c>
      <c r="F522" s="16">
        <f t="shared" si="33"/>
        <v>0</v>
      </c>
      <c r="G522" s="22">
        <f t="shared" si="31"/>
        <v>0</v>
      </c>
      <c r="H522" s="65">
        <f t="shared" si="34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5" x14ac:dyDescent="0.2">
      <c r="A523" s="8"/>
      <c r="B523" s="47">
        <v>74171</v>
      </c>
      <c r="C523" s="45"/>
      <c r="D523" s="4"/>
      <c r="E523" s="16">
        <f t="shared" si="32"/>
        <v>0</v>
      </c>
      <c r="F523" s="16">
        <f t="shared" si="33"/>
        <v>0</v>
      </c>
      <c r="G523" s="22">
        <f t="shared" si="31"/>
        <v>0</v>
      </c>
      <c r="H523" s="65">
        <f t="shared" si="34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5" x14ac:dyDescent="0.2">
      <c r="A524" s="8"/>
      <c r="B524" s="47">
        <v>74172</v>
      </c>
      <c r="C524" s="45"/>
      <c r="D524" s="4"/>
      <c r="E524" s="16">
        <f t="shared" si="32"/>
        <v>0</v>
      </c>
      <c r="F524" s="16">
        <f t="shared" si="33"/>
        <v>0</v>
      </c>
      <c r="G524" s="22">
        <f t="shared" si="31"/>
        <v>0</v>
      </c>
      <c r="H524" s="65">
        <f t="shared" si="34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5" x14ac:dyDescent="0.2">
      <c r="A525" s="8"/>
      <c r="B525" s="47">
        <v>74182</v>
      </c>
      <c r="C525" s="45"/>
      <c r="D525" s="4"/>
      <c r="E525" s="16">
        <f t="shared" si="32"/>
        <v>0</v>
      </c>
      <c r="F525" s="16">
        <f t="shared" si="33"/>
        <v>0</v>
      </c>
      <c r="G525" s="22">
        <f t="shared" si="31"/>
        <v>0</v>
      </c>
      <c r="H525" s="65">
        <f t="shared" si="34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5" x14ac:dyDescent="0.2">
      <c r="A526" s="8"/>
      <c r="B526" s="47">
        <v>74186</v>
      </c>
      <c r="C526" s="45"/>
      <c r="D526" s="4"/>
      <c r="E526" s="16">
        <f t="shared" si="32"/>
        <v>0</v>
      </c>
      <c r="F526" s="16">
        <f t="shared" si="33"/>
        <v>0</v>
      </c>
      <c r="G526" s="22">
        <f t="shared" si="31"/>
        <v>0</v>
      </c>
      <c r="H526" s="65">
        <f t="shared" si="34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5" x14ac:dyDescent="0.2">
      <c r="A527" s="8"/>
      <c r="B527" s="47">
        <v>74187</v>
      </c>
      <c r="C527" s="45"/>
      <c r="D527" s="4"/>
      <c r="E527" s="16">
        <f t="shared" si="32"/>
        <v>0</v>
      </c>
      <c r="F527" s="16">
        <f t="shared" si="33"/>
        <v>0</v>
      </c>
      <c r="G527" s="22">
        <f t="shared" si="31"/>
        <v>0</v>
      </c>
      <c r="H527" s="65">
        <f t="shared" si="34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5" x14ac:dyDescent="0.2">
      <c r="A528" s="8"/>
      <c r="B528" s="47">
        <v>74192</v>
      </c>
      <c r="C528" s="45"/>
      <c r="D528" s="4"/>
      <c r="E528" s="16">
        <f t="shared" si="32"/>
        <v>0</v>
      </c>
      <c r="F528" s="16">
        <f t="shared" si="33"/>
        <v>0</v>
      </c>
      <c r="G528" s="22">
        <f t="shared" si="31"/>
        <v>0</v>
      </c>
      <c r="H528" s="65">
        <f t="shared" si="34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5" x14ac:dyDescent="0.2">
      <c r="A529" s="8"/>
      <c r="B529" s="47">
        <v>74193</v>
      </c>
      <c r="C529" s="45"/>
      <c r="D529" s="4"/>
      <c r="E529" s="16">
        <f t="shared" si="32"/>
        <v>0</v>
      </c>
      <c r="F529" s="16">
        <f t="shared" si="33"/>
        <v>0</v>
      </c>
      <c r="G529" s="22">
        <f t="shared" si="31"/>
        <v>0</v>
      </c>
      <c r="H529" s="65">
        <f t="shared" si="34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5" x14ac:dyDescent="0.2">
      <c r="A530" s="8"/>
      <c r="B530" s="47">
        <v>74301</v>
      </c>
      <c r="C530" s="45"/>
      <c r="D530" s="4"/>
      <c r="E530" s="16">
        <f t="shared" si="32"/>
        <v>0</v>
      </c>
      <c r="F530" s="16">
        <f t="shared" si="33"/>
        <v>0</v>
      </c>
      <c r="G530" s="22">
        <f t="shared" si="31"/>
        <v>0</v>
      </c>
      <c r="H530" s="65">
        <f t="shared" si="34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5" x14ac:dyDescent="0.2">
      <c r="A531" s="8"/>
      <c r="B531" s="47">
        <v>74330</v>
      </c>
      <c r="C531" s="45"/>
      <c r="D531" s="4"/>
      <c r="E531" s="16">
        <f t="shared" si="32"/>
        <v>0</v>
      </c>
      <c r="F531" s="16">
        <f t="shared" si="33"/>
        <v>0</v>
      </c>
      <c r="G531" s="22">
        <f t="shared" si="31"/>
        <v>0</v>
      </c>
      <c r="H531" s="65">
        <f t="shared" si="34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5" x14ac:dyDescent="0.2">
      <c r="A532" s="8"/>
      <c r="B532" s="47">
        <v>74331</v>
      </c>
      <c r="C532" s="45"/>
      <c r="D532" s="4"/>
      <c r="E532" s="16">
        <f t="shared" si="32"/>
        <v>0</v>
      </c>
      <c r="F532" s="16">
        <f t="shared" si="33"/>
        <v>0</v>
      </c>
      <c r="G532" s="22">
        <f t="shared" si="31"/>
        <v>0</v>
      </c>
      <c r="H532" s="65">
        <f t="shared" si="34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5" x14ac:dyDescent="0.2">
      <c r="A533" s="8"/>
      <c r="B533" s="47">
        <v>74332</v>
      </c>
      <c r="C533" s="45"/>
      <c r="D533" s="4"/>
      <c r="E533" s="16">
        <f t="shared" si="32"/>
        <v>0</v>
      </c>
      <c r="F533" s="16">
        <f t="shared" si="33"/>
        <v>0</v>
      </c>
      <c r="G533" s="22">
        <f t="shared" si="31"/>
        <v>0</v>
      </c>
      <c r="H533" s="65">
        <f t="shared" si="34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5" x14ac:dyDescent="0.2">
      <c r="A534" s="8"/>
      <c r="B534" s="47">
        <v>74333</v>
      </c>
      <c r="C534" s="45"/>
      <c r="D534" s="4"/>
      <c r="E534" s="16">
        <f t="shared" si="32"/>
        <v>0</v>
      </c>
      <c r="F534" s="16">
        <f t="shared" si="33"/>
        <v>0</v>
      </c>
      <c r="G534" s="22">
        <f t="shared" si="31"/>
        <v>0</v>
      </c>
      <c r="H534" s="65">
        <f t="shared" si="34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5" x14ac:dyDescent="0.2">
      <c r="A535" s="8"/>
      <c r="B535" s="47">
        <v>74335</v>
      </c>
      <c r="C535" s="45"/>
      <c r="D535" s="4"/>
      <c r="E535" s="16">
        <f t="shared" si="32"/>
        <v>0</v>
      </c>
      <c r="F535" s="16">
        <f t="shared" si="33"/>
        <v>0</v>
      </c>
      <c r="G535" s="22">
        <f t="shared" si="31"/>
        <v>0</v>
      </c>
      <c r="H535" s="65">
        <f t="shared" si="34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5" x14ac:dyDescent="0.2">
      <c r="A536" s="8"/>
      <c r="B536" s="47">
        <v>74337</v>
      </c>
      <c r="C536" s="45"/>
      <c r="D536" s="4"/>
      <c r="E536" s="16">
        <f t="shared" si="32"/>
        <v>0</v>
      </c>
      <c r="F536" s="16">
        <f t="shared" si="33"/>
        <v>0</v>
      </c>
      <c r="G536" s="22">
        <f t="shared" si="31"/>
        <v>0</v>
      </c>
      <c r="H536" s="65">
        <f t="shared" si="34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5" x14ac:dyDescent="0.2">
      <c r="A537" s="8"/>
      <c r="B537" s="47">
        <v>74338</v>
      </c>
      <c r="C537" s="45"/>
      <c r="D537" s="4"/>
      <c r="E537" s="16">
        <f t="shared" si="32"/>
        <v>0</v>
      </c>
      <c r="F537" s="16">
        <f t="shared" si="33"/>
        <v>0</v>
      </c>
      <c r="G537" s="22">
        <f t="shared" si="31"/>
        <v>0</v>
      </c>
      <c r="H537" s="65">
        <f t="shared" si="34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5" x14ac:dyDescent="0.2">
      <c r="A538" s="8"/>
      <c r="B538" s="47">
        <v>74339</v>
      </c>
      <c r="C538" s="45"/>
      <c r="D538" s="4"/>
      <c r="E538" s="16">
        <f t="shared" si="32"/>
        <v>0</v>
      </c>
      <c r="F538" s="16">
        <f t="shared" si="33"/>
        <v>0</v>
      </c>
      <c r="G538" s="22">
        <f t="shared" si="31"/>
        <v>0</v>
      </c>
      <c r="H538" s="65">
        <f t="shared" si="34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5" x14ac:dyDescent="0.2">
      <c r="A539" s="8"/>
      <c r="B539" s="47">
        <v>74340</v>
      </c>
      <c r="C539" s="45"/>
      <c r="D539" s="4"/>
      <c r="E539" s="16">
        <f t="shared" si="32"/>
        <v>0</v>
      </c>
      <c r="F539" s="16">
        <f t="shared" si="33"/>
        <v>0</v>
      </c>
      <c r="G539" s="22">
        <f t="shared" si="31"/>
        <v>0</v>
      </c>
      <c r="H539" s="65">
        <f t="shared" si="34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5" x14ac:dyDescent="0.2">
      <c r="A540" s="8"/>
      <c r="B540" s="47">
        <v>74342</v>
      </c>
      <c r="C540" s="45"/>
      <c r="D540" s="4"/>
      <c r="E540" s="16">
        <f t="shared" si="32"/>
        <v>0</v>
      </c>
      <c r="F540" s="16">
        <f t="shared" si="33"/>
        <v>0</v>
      </c>
      <c r="G540" s="22">
        <f t="shared" si="31"/>
        <v>0</v>
      </c>
      <c r="H540" s="65">
        <f t="shared" si="34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5" x14ac:dyDescent="0.2">
      <c r="A541" s="8"/>
      <c r="B541" s="47">
        <v>74343</v>
      </c>
      <c r="C541" s="45"/>
      <c r="D541" s="4"/>
      <c r="E541" s="16">
        <f t="shared" si="32"/>
        <v>0</v>
      </c>
      <c r="F541" s="16">
        <f t="shared" si="33"/>
        <v>0</v>
      </c>
      <c r="G541" s="22">
        <f t="shared" ref="G541:G604" si="35">IF((IF(C541&gt;0,1,0)-IF(D541&gt;0,1,0))=0,0,1)</f>
        <v>0</v>
      </c>
      <c r="H541" s="65">
        <f t="shared" si="34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5" x14ac:dyDescent="0.2">
      <c r="A542" s="8"/>
      <c r="B542" s="47">
        <v>74344</v>
      </c>
      <c r="C542" s="45"/>
      <c r="D542" s="4"/>
      <c r="E542" s="16">
        <f t="shared" ref="E542:E605" si="36">IF(OR(ISNUMBER(C542),C542=$B$27),0,1)</f>
        <v>0</v>
      </c>
      <c r="F542" s="16">
        <f t="shared" ref="F542:F605" si="37">IF(OR(ISNUMBER(D542),D542=$B$27),0,1)</f>
        <v>0</v>
      </c>
      <c r="G542" s="22">
        <f t="shared" si="35"/>
        <v>0</v>
      </c>
      <c r="H542" s="65">
        <f t="shared" ref="H542:H605" si="38">ROUNDUP(D542,0)-ROUNDDOWN(D542,0)</f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5" x14ac:dyDescent="0.2">
      <c r="A543" s="8"/>
      <c r="B543" s="47">
        <v>74345</v>
      </c>
      <c r="C543" s="45"/>
      <c r="D543" s="4"/>
      <c r="E543" s="16">
        <f t="shared" si="36"/>
        <v>0</v>
      </c>
      <c r="F543" s="16">
        <f t="shared" si="37"/>
        <v>0</v>
      </c>
      <c r="G543" s="22">
        <f t="shared" si="35"/>
        <v>0</v>
      </c>
      <c r="H543" s="65">
        <f t="shared" si="38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5" x14ac:dyDescent="0.2">
      <c r="A544" s="8"/>
      <c r="B544" s="47">
        <v>74346</v>
      </c>
      <c r="C544" s="45"/>
      <c r="D544" s="4"/>
      <c r="E544" s="16">
        <f t="shared" si="36"/>
        <v>0</v>
      </c>
      <c r="F544" s="16">
        <f t="shared" si="37"/>
        <v>0</v>
      </c>
      <c r="G544" s="22">
        <f t="shared" si="35"/>
        <v>0</v>
      </c>
      <c r="H544" s="65">
        <f t="shared" si="38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5" x14ac:dyDescent="0.2">
      <c r="A545" s="8"/>
      <c r="B545" s="47">
        <v>74347</v>
      </c>
      <c r="C545" s="45"/>
      <c r="D545" s="4"/>
      <c r="E545" s="16">
        <f t="shared" si="36"/>
        <v>0</v>
      </c>
      <c r="F545" s="16">
        <f t="shared" si="37"/>
        <v>0</v>
      </c>
      <c r="G545" s="22">
        <f t="shared" si="35"/>
        <v>0</v>
      </c>
      <c r="H545" s="65">
        <f t="shared" si="38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5" x14ac:dyDescent="0.2">
      <c r="A546" s="8"/>
      <c r="B546" s="47">
        <v>74349</v>
      </c>
      <c r="C546" s="45"/>
      <c r="D546" s="4"/>
      <c r="E546" s="16">
        <f t="shared" si="36"/>
        <v>0</v>
      </c>
      <c r="F546" s="16">
        <f t="shared" si="37"/>
        <v>0</v>
      </c>
      <c r="G546" s="22">
        <f t="shared" si="35"/>
        <v>0</v>
      </c>
      <c r="H546" s="65">
        <f t="shared" si="38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5" x14ac:dyDescent="0.2">
      <c r="A547" s="8"/>
      <c r="B547" s="47">
        <v>74350</v>
      </c>
      <c r="C547" s="45"/>
      <c r="D547" s="4"/>
      <c r="E547" s="16">
        <f t="shared" si="36"/>
        <v>0</v>
      </c>
      <c r="F547" s="16">
        <f t="shared" si="37"/>
        <v>0</v>
      </c>
      <c r="G547" s="22">
        <f t="shared" si="35"/>
        <v>0</v>
      </c>
      <c r="H547" s="65">
        <f t="shared" si="38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5" x14ac:dyDescent="0.2">
      <c r="A548" s="8"/>
      <c r="B548" s="47">
        <v>74352</v>
      </c>
      <c r="C548" s="45"/>
      <c r="D548" s="4"/>
      <c r="E548" s="16">
        <f t="shared" si="36"/>
        <v>0</v>
      </c>
      <c r="F548" s="16">
        <f t="shared" si="37"/>
        <v>0</v>
      </c>
      <c r="G548" s="22">
        <f t="shared" si="35"/>
        <v>0</v>
      </c>
      <c r="H548" s="65">
        <f t="shared" si="38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5" x14ac:dyDescent="0.2">
      <c r="A549" s="8"/>
      <c r="B549" s="47">
        <v>74354</v>
      </c>
      <c r="C549" s="45"/>
      <c r="D549" s="4"/>
      <c r="E549" s="16">
        <f t="shared" si="36"/>
        <v>0</v>
      </c>
      <c r="F549" s="16">
        <f t="shared" si="37"/>
        <v>0</v>
      </c>
      <c r="G549" s="22">
        <f t="shared" si="35"/>
        <v>0</v>
      </c>
      <c r="H549" s="65">
        <f t="shared" si="38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5" x14ac:dyDescent="0.2">
      <c r="A550" s="8"/>
      <c r="B550" s="47">
        <v>74355</v>
      </c>
      <c r="C550" s="45"/>
      <c r="D550" s="4"/>
      <c r="E550" s="16">
        <f t="shared" si="36"/>
        <v>0</v>
      </c>
      <c r="F550" s="16">
        <f t="shared" si="37"/>
        <v>0</v>
      </c>
      <c r="G550" s="22">
        <f t="shared" si="35"/>
        <v>0</v>
      </c>
      <c r="H550" s="65">
        <f t="shared" si="38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5" x14ac:dyDescent="0.2">
      <c r="A551" s="8"/>
      <c r="B551" s="47">
        <v>74358</v>
      </c>
      <c r="C551" s="45"/>
      <c r="D551" s="4"/>
      <c r="E551" s="16">
        <f t="shared" si="36"/>
        <v>0</v>
      </c>
      <c r="F551" s="16">
        <f t="shared" si="37"/>
        <v>0</v>
      </c>
      <c r="G551" s="22">
        <f t="shared" si="35"/>
        <v>0</v>
      </c>
      <c r="H551" s="65">
        <f t="shared" si="38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5" x14ac:dyDescent="0.2">
      <c r="A552" s="8"/>
      <c r="B552" s="47">
        <v>74359</v>
      </c>
      <c r="C552" s="45"/>
      <c r="D552" s="4"/>
      <c r="E552" s="16">
        <f t="shared" si="36"/>
        <v>0</v>
      </c>
      <c r="F552" s="16">
        <f t="shared" si="37"/>
        <v>0</v>
      </c>
      <c r="G552" s="22">
        <f t="shared" si="35"/>
        <v>0</v>
      </c>
      <c r="H552" s="65">
        <f t="shared" si="38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5" x14ac:dyDescent="0.2">
      <c r="A553" s="8"/>
      <c r="B553" s="47">
        <v>74360</v>
      </c>
      <c r="C553" s="45"/>
      <c r="D553" s="4"/>
      <c r="E553" s="16">
        <f t="shared" si="36"/>
        <v>0</v>
      </c>
      <c r="F553" s="16">
        <f t="shared" si="37"/>
        <v>0</v>
      </c>
      <c r="G553" s="22">
        <f t="shared" si="35"/>
        <v>0</v>
      </c>
      <c r="H553" s="65">
        <f t="shared" si="38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5" x14ac:dyDescent="0.2">
      <c r="A554" s="8"/>
      <c r="B554" s="47">
        <v>74361</v>
      </c>
      <c r="C554" s="45"/>
      <c r="D554" s="4"/>
      <c r="E554" s="16">
        <f t="shared" si="36"/>
        <v>0</v>
      </c>
      <c r="F554" s="16">
        <f t="shared" si="37"/>
        <v>0</v>
      </c>
      <c r="G554" s="22">
        <f t="shared" si="35"/>
        <v>0</v>
      </c>
      <c r="H554" s="65">
        <f t="shared" si="38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5" x14ac:dyDescent="0.2">
      <c r="A555" s="8"/>
      <c r="B555" s="47">
        <v>74362</v>
      </c>
      <c r="C555" s="45"/>
      <c r="D555" s="4"/>
      <c r="E555" s="16">
        <f t="shared" si="36"/>
        <v>0</v>
      </c>
      <c r="F555" s="16">
        <f t="shared" si="37"/>
        <v>0</v>
      </c>
      <c r="G555" s="22">
        <f t="shared" si="35"/>
        <v>0</v>
      </c>
      <c r="H555" s="65">
        <f t="shared" si="38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5" x14ac:dyDescent="0.2">
      <c r="A556" s="8"/>
      <c r="B556" s="47">
        <v>74363</v>
      </c>
      <c r="C556" s="45"/>
      <c r="D556" s="4"/>
      <c r="E556" s="16">
        <f t="shared" si="36"/>
        <v>0</v>
      </c>
      <c r="F556" s="16">
        <f t="shared" si="37"/>
        <v>0</v>
      </c>
      <c r="G556" s="22">
        <f t="shared" si="35"/>
        <v>0</v>
      </c>
      <c r="H556" s="65">
        <f t="shared" si="38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5" x14ac:dyDescent="0.2">
      <c r="A557" s="8"/>
      <c r="B557" s="47">
        <v>74364</v>
      </c>
      <c r="C557" s="45"/>
      <c r="D557" s="4"/>
      <c r="E557" s="16">
        <f t="shared" si="36"/>
        <v>0</v>
      </c>
      <c r="F557" s="16">
        <f t="shared" si="37"/>
        <v>0</v>
      </c>
      <c r="G557" s="22">
        <f t="shared" si="35"/>
        <v>0</v>
      </c>
      <c r="H557" s="65">
        <f t="shared" si="38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5" x14ac:dyDescent="0.2">
      <c r="A558" s="8"/>
      <c r="B558" s="47">
        <v>74365</v>
      </c>
      <c r="C558" s="45"/>
      <c r="D558" s="4"/>
      <c r="E558" s="16">
        <f t="shared" si="36"/>
        <v>0</v>
      </c>
      <c r="F558" s="16">
        <f t="shared" si="37"/>
        <v>0</v>
      </c>
      <c r="G558" s="22">
        <f t="shared" si="35"/>
        <v>0</v>
      </c>
      <c r="H558" s="65">
        <f t="shared" si="38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5" x14ac:dyDescent="0.2">
      <c r="A559" s="8"/>
      <c r="B559" s="47">
        <v>74366</v>
      </c>
      <c r="C559" s="45"/>
      <c r="D559" s="4"/>
      <c r="E559" s="16">
        <f t="shared" si="36"/>
        <v>0</v>
      </c>
      <c r="F559" s="16">
        <f t="shared" si="37"/>
        <v>0</v>
      </c>
      <c r="G559" s="22">
        <f t="shared" si="35"/>
        <v>0</v>
      </c>
      <c r="H559" s="65">
        <f t="shared" si="38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5" x14ac:dyDescent="0.2">
      <c r="A560" s="8"/>
      <c r="B560" s="47">
        <v>74367</v>
      </c>
      <c r="C560" s="45"/>
      <c r="D560" s="4"/>
      <c r="E560" s="16">
        <f t="shared" si="36"/>
        <v>0</v>
      </c>
      <c r="F560" s="16">
        <f t="shared" si="37"/>
        <v>0</v>
      </c>
      <c r="G560" s="22">
        <f t="shared" si="35"/>
        <v>0</v>
      </c>
      <c r="H560" s="65">
        <f t="shared" si="38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5" x14ac:dyDescent="0.2">
      <c r="A561" s="8"/>
      <c r="B561" s="47">
        <v>74368</v>
      </c>
      <c r="C561" s="45"/>
      <c r="D561" s="4"/>
      <c r="E561" s="16">
        <f t="shared" si="36"/>
        <v>0</v>
      </c>
      <c r="F561" s="16">
        <f t="shared" si="37"/>
        <v>0</v>
      </c>
      <c r="G561" s="22">
        <f t="shared" si="35"/>
        <v>0</v>
      </c>
      <c r="H561" s="65">
        <f t="shared" si="38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5" x14ac:dyDescent="0.2">
      <c r="A562" s="8"/>
      <c r="B562" s="47">
        <v>74369</v>
      </c>
      <c r="C562" s="45"/>
      <c r="D562" s="4"/>
      <c r="E562" s="16">
        <f t="shared" si="36"/>
        <v>0</v>
      </c>
      <c r="F562" s="16">
        <f t="shared" si="37"/>
        <v>0</v>
      </c>
      <c r="G562" s="22">
        <f t="shared" si="35"/>
        <v>0</v>
      </c>
      <c r="H562" s="65">
        <f t="shared" si="38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5" x14ac:dyDescent="0.2">
      <c r="A563" s="8"/>
      <c r="B563" s="47">
        <v>74370</v>
      </c>
      <c r="C563" s="45"/>
      <c r="D563" s="4"/>
      <c r="E563" s="16">
        <f t="shared" si="36"/>
        <v>0</v>
      </c>
      <c r="F563" s="16">
        <f t="shared" si="37"/>
        <v>0</v>
      </c>
      <c r="G563" s="22">
        <f t="shared" si="35"/>
        <v>0</v>
      </c>
      <c r="H563" s="65">
        <f t="shared" si="38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5" x14ac:dyDescent="0.2">
      <c r="A564" s="8"/>
      <c r="B564" s="47">
        <v>74401</v>
      </c>
      <c r="C564" s="45"/>
      <c r="D564" s="4"/>
      <c r="E564" s="16">
        <f t="shared" si="36"/>
        <v>0</v>
      </c>
      <c r="F564" s="16">
        <f t="shared" si="37"/>
        <v>0</v>
      </c>
      <c r="G564" s="22">
        <f t="shared" si="35"/>
        <v>0</v>
      </c>
      <c r="H564" s="65">
        <f t="shared" si="38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5" x14ac:dyDescent="0.2">
      <c r="A565" s="8"/>
      <c r="B565" s="47">
        <v>74402</v>
      </c>
      <c r="C565" s="45"/>
      <c r="D565" s="4"/>
      <c r="E565" s="16">
        <f t="shared" si="36"/>
        <v>0</v>
      </c>
      <c r="F565" s="16">
        <f t="shared" si="37"/>
        <v>0</v>
      </c>
      <c r="G565" s="22">
        <f t="shared" si="35"/>
        <v>0</v>
      </c>
      <c r="H565" s="65">
        <f t="shared" si="38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5" x14ac:dyDescent="0.2">
      <c r="A566" s="8"/>
      <c r="B566" s="47">
        <v>74403</v>
      </c>
      <c r="C566" s="45"/>
      <c r="D566" s="4"/>
      <c r="E566" s="16">
        <f t="shared" si="36"/>
        <v>0</v>
      </c>
      <c r="F566" s="16">
        <f t="shared" si="37"/>
        <v>0</v>
      </c>
      <c r="G566" s="22">
        <f t="shared" si="35"/>
        <v>0</v>
      </c>
      <c r="H566" s="65">
        <f t="shared" si="38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5" x14ac:dyDescent="0.2">
      <c r="A567" s="8"/>
      <c r="B567" s="47">
        <v>74421</v>
      </c>
      <c r="C567" s="45"/>
      <c r="D567" s="4"/>
      <c r="E567" s="16">
        <f t="shared" si="36"/>
        <v>0</v>
      </c>
      <c r="F567" s="16">
        <f t="shared" si="37"/>
        <v>0</v>
      </c>
      <c r="G567" s="22">
        <f t="shared" si="35"/>
        <v>0</v>
      </c>
      <c r="H567" s="65">
        <f t="shared" si="38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5" x14ac:dyDescent="0.2">
      <c r="A568" s="8"/>
      <c r="B568" s="47">
        <v>74422</v>
      </c>
      <c r="C568" s="45"/>
      <c r="D568" s="4"/>
      <c r="E568" s="16">
        <f t="shared" si="36"/>
        <v>0</v>
      </c>
      <c r="F568" s="16">
        <f t="shared" si="37"/>
        <v>0</v>
      </c>
      <c r="G568" s="22">
        <f t="shared" si="35"/>
        <v>0</v>
      </c>
      <c r="H568" s="65">
        <f t="shared" si="38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5" x14ac:dyDescent="0.2">
      <c r="A569" s="8"/>
      <c r="B569" s="47">
        <v>74423</v>
      </c>
      <c r="C569" s="45"/>
      <c r="D569" s="4"/>
      <c r="E569" s="16">
        <f t="shared" si="36"/>
        <v>0</v>
      </c>
      <c r="F569" s="16">
        <f t="shared" si="37"/>
        <v>0</v>
      </c>
      <c r="G569" s="22">
        <f t="shared" si="35"/>
        <v>0</v>
      </c>
      <c r="H569" s="65">
        <f t="shared" si="38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5" x14ac:dyDescent="0.2">
      <c r="A570" s="8"/>
      <c r="B570" s="47">
        <v>74425</v>
      </c>
      <c r="C570" s="45"/>
      <c r="D570" s="4"/>
      <c r="E570" s="16">
        <f t="shared" si="36"/>
        <v>0</v>
      </c>
      <c r="F570" s="16">
        <f t="shared" si="37"/>
        <v>0</v>
      </c>
      <c r="G570" s="22">
        <f t="shared" si="35"/>
        <v>0</v>
      </c>
      <c r="H570" s="65">
        <f t="shared" si="38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5" x14ac:dyDescent="0.2">
      <c r="A571" s="8"/>
      <c r="B571" s="47">
        <v>74426</v>
      </c>
      <c r="C571" s="45"/>
      <c r="D571" s="4"/>
      <c r="E571" s="16">
        <f t="shared" si="36"/>
        <v>0</v>
      </c>
      <c r="F571" s="16">
        <f t="shared" si="37"/>
        <v>0</v>
      </c>
      <c r="G571" s="22">
        <f t="shared" si="35"/>
        <v>0</v>
      </c>
      <c r="H571" s="65">
        <f t="shared" si="38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5" x14ac:dyDescent="0.2">
      <c r="A572" s="8"/>
      <c r="B572" s="47">
        <v>74427</v>
      </c>
      <c r="C572" s="45"/>
      <c r="D572" s="4"/>
      <c r="E572" s="16">
        <f t="shared" si="36"/>
        <v>0</v>
      </c>
      <c r="F572" s="16">
        <f t="shared" si="37"/>
        <v>0</v>
      </c>
      <c r="G572" s="22">
        <f t="shared" si="35"/>
        <v>0</v>
      </c>
      <c r="H572" s="65">
        <f t="shared" si="38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5" x14ac:dyDescent="0.2">
      <c r="A573" s="8"/>
      <c r="B573" s="47">
        <v>74428</v>
      </c>
      <c r="C573" s="45"/>
      <c r="D573" s="4"/>
      <c r="E573" s="16">
        <f t="shared" si="36"/>
        <v>0</v>
      </c>
      <c r="F573" s="16">
        <f t="shared" si="37"/>
        <v>0</v>
      </c>
      <c r="G573" s="22">
        <f t="shared" si="35"/>
        <v>0</v>
      </c>
      <c r="H573" s="65">
        <f t="shared" si="38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5" x14ac:dyDescent="0.2">
      <c r="A574" s="8"/>
      <c r="B574" s="47">
        <v>74429</v>
      </c>
      <c r="C574" s="45"/>
      <c r="D574" s="4"/>
      <c r="E574" s="16">
        <f t="shared" si="36"/>
        <v>0</v>
      </c>
      <c r="F574" s="16">
        <f t="shared" si="37"/>
        <v>0</v>
      </c>
      <c r="G574" s="22">
        <f t="shared" si="35"/>
        <v>0</v>
      </c>
      <c r="H574" s="65">
        <f t="shared" si="38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5" x14ac:dyDescent="0.2">
      <c r="A575" s="8"/>
      <c r="B575" s="47">
        <v>74430</v>
      </c>
      <c r="C575" s="45"/>
      <c r="D575" s="4"/>
      <c r="E575" s="16">
        <f t="shared" si="36"/>
        <v>0</v>
      </c>
      <c r="F575" s="16">
        <f t="shared" si="37"/>
        <v>0</v>
      </c>
      <c r="G575" s="22">
        <f t="shared" si="35"/>
        <v>0</v>
      </c>
      <c r="H575" s="65">
        <f t="shared" si="38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5" x14ac:dyDescent="0.2">
      <c r="A576" s="8"/>
      <c r="B576" s="47">
        <v>74431</v>
      </c>
      <c r="C576" s="45"/>
      <c r="D576" s="4"/>
      <c r="E576" s="16">
        <f t="shared" si="36"/>
        <v>0</v>
      </c>
      <c r="F576" s="16">
        <f t="shared" si="37"/>
        <v>0</v>
      </c>
      <c r="G576" s="22">
        <f t="shared" si="35"/>
        <v>0</v>
      </c>
      <c r="H576" s="65">
        <f t="shared" si="38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5" x14ac:dyDescent="0.2">
      <c r="A577" s="8"/>
      <c r="B577" s="47">
        <v>74432</v>
      </c>
      <c r="C577" s="45"/>
      <c r="D577" s="4"/>
      <c r="E577" s="16">
        <f t="shared" si="36"/>
        <v>0</v>
      </c>
      <c r="F577" s="16">
        <f t="shared" si="37"/>
        <v>0</v>
      </c>
      <c r="G577" s="22">
        <f t="shared" si="35"/>
        <v>0</v>
      </c>
      <c r="H577" s="65">
        <f t="shared" si="38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5" x14ac:dyDescent="0.2">
      <c r="A578" s="8"/>
      <c r="B578" s="47">
        <v>74434</v>
      </c>
      <c r="C578" s="45"/>
      <c r="D578" s="4"/>
      <c r="E578" s="16">
        <f t="shared" si="36"/>
        <v>0</v>
      </c>
      <c r="F578" s="16">
        <f t="shared" si="37"/>
        <v>0</v>
      </c>
      <c r="G578" s="22">
        <f t="shared" si="35"/>
        <v>0</v>
      </c>
      <c r="H578" s="65">
        <f t="shared" si="38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5" x14ac:dyDescent="0.2">
      <c r="A579" s="8"/>
      <c r="B579" s="47">
        <v>74435</v>
      </c>
      <c r="C579" s="45"/>
      <c r="D579" s="4"/>
      <c r="E579" s="16">
        <f t="shared" si="36"/>
        <v>0</v>
      </c>
      <c r="F579" s="16">
        <f t="shared" si="37"/>
        <v>0</v>
      </c>
      <c r="G579" s="22">
        <f t="shared" si="35"/>
        <v>0</v>
      </c>
      <c r="H579" s="65">
        <f t="shared" si="38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5" x14ac:dyDescent="0.2">
      <c r="A580" s="8"/>
      <c r="B580" s="47">
        <v>74436</v>
      </c>
      <c r="C580" s="45"/>
      <c r="D580" s="4"/>
      <c r="E580" s="16">
        <f t="shared" si="36"/>
        <v>0</v>
      </c>
      <c r="F580" s="16">
        <f t="shared" si="37"/>
        <v>0</v>
      </c>
      <c r="G580" s="22">
        <f t="shared" si="35"/>
        <v>0</v>
      </c>
      <c r="H580" s="65">
        <f t="shared" si="38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5" x14ac:dyDescent="0.2">
      <c r="A581" s="8"/>
      <c r="B581" s="47">
        <v>74437</v>
      </c>
      <c r="C581" s="45"/>
      <c r="D581" s="4"/>
      <c r="E581" s="16">
        <f t="shared" si="36"/>
        <v>0</v>
      </c>
      <c r="F581" s="16">
        <f t="shared" si="37"/>
        <v>0</v>
      </c>
      <c r="G581" s="22">
        <f t="shared" si="35"/>
        <v>0</v>
      </c>
      <c r="H581" s="65">
        <f t="shared" si="38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5" x14ac:dyDescent="0.2">
      <c r="A582" s="8"/>
      <c r="B582" s="47">
        <v>74438</v>
      </c>
      <c r="C582" s="45"/>
      <c r="D582" s="4"/>
      <c r="E582" s="16">
        <f t="shared" si="36"/>
        <v>0</v>
      </c>
      <c r="F582" s="16">
        <f t="shared" si="37"/>
        <v>0</v>
      </c>
      <c r="G582" s="22">
        <f t="shared" si="35"/>
        <v>0</v>
      </c>
      <c r="H582" s="65">
        <f t="shared" si="38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5" x14ac:dyDescent="0.2">
      <c r="A583" s="8"/>
      <c r="B583" s="47">
        <v>74439</v>
      </c>
      <c r="C583" s="45"/>
      <c r="D583" s="4"/>
      <c r="E583" s="16">
        <f t="shared" si="36"/>
        <v>0</v>
      </c>
      <c r="F583" s="16">
        <f t="shared" si="37"/>
        <v>0</v>
      </c>
      <c r="G583" s="22">
        <f t="shared" si="35"/>
        <v>0</v>
      </c>
      <c r="H583" s="65">
        <f t="shared" si="38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5" x14ac:dyDescent="0.2">
      <c r="A584" s="8"/>
      <c r="B584" s="47">
        <v>74440</v>
      </c>
      <c r="C584" s="45"/>
      <c r="D584" s="4"/>
      <c r="E584" s="16">
        <f t="shared" si="36"/>
        <v>0</v>
      </c>
      <c r="F584" s="16">
        <f t="shared" si="37"/>
        <v>0</v>
      </c>
      <c r="G584" s="22">
        <f t="shared" si="35"/>
        <v>0</v>
      </c>
      <c r="H584" s="65">
        <f t="shared" si="38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5" x14ac:dyDescent="0.2">
      <c r="A585" s="8"/>
      <c r="B585" s="47">
        <v>74441</v>
      </c>
      <c r="C585" s="45"/>
      <c r="D585" s="4"/>
      <c r="E585" s="16">
        <f t="shared" si="36"/>
        <v>0</v>
      </c>
      <c r="F585" s="16">
        <f t="shared" si="37"/>
        <v>0</v>
      </c>
      <c r="G585" s="22">
        <f t="shared" si="35"/>
        <v>0</v>
      </c>
      <c r="H585" s="65">
        <f t="shared" si="38"/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5" x14ac:dyDescent="0.2">
      <c r="A586" s="8"/>
      <c r="B586" s="47">
        <v>74442</v>
      </c>
      <c r="C586" s="45"/>
      <c r="D586" s="4"/>
      <c r="E586" s="16">
        <f t="shared" si="36"/>
        <v>0</v>
      </c>
      <c r="F586" s="16">
        <f t="shared" si="37"/>
        <v>0</v>
      </c>
      <c r="G586" s="22">
        <f t="shared" si="35"/>
        <v>0</v>
      </c>
      <c r="H586" s="65">
        <f t="shared" si="38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5" x14ac:dyDescent="0.2">
      <c r="A587" s="8"/>
      <c r="B587" s="47">
        <v>74444</v>
      </c>
      <c r="C587" s="45"/>
      <c r="D587" s="4"/>
      <c r="E587" s="16">
        <f t="shared" si="36"/>
        <v>0</v>
      </c>
      <c r="F587" s="16">
        <f t="shared" si="37"/>
        <v>0</v>
      </c>
      <c r="G587" s="22">
        <f t="shared" si="35"/>
        <v>0</v>
      </c>
      <c r="H587" s="65">
        <f t="shared" si="38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5" x14ac:dyDescent="0.2">
      <c r="A588" s="8"/>
      <c r="B588" s="47">
        <v>74445</v>
      </c>
      <c r="C588" s="45"/>
      <c r="D588" s="4"/>
      <c r="E588" s="16">
        <f t="shared" si="36"/>
        <v>0</v>
      </c>
      <c r="F588" s="16">
        <f t="shared" si="37"/>
        <v>0</v>
      </c>
      <c r="G588" s="22">
        <f t="shared" si="35"/>
        <v>0</v>
      </c>
      <c r="H588" s="65">
        <f t="shared" si="38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5" x14ac:dyDescent="0.2">
      <c r="A589" s="8"/>
      <c r="B589" s="47">
        <v>74446</v>
      </c>
      <c r="C589" s="45"/>
      <c r="D589" s="4"/>
      <c r="E589" s="16">
        <f t="shared" si="36"/>
        <v>0</v>
      </c>
      <c r="F589" s="16">
        <f t="shared" si="37"/>
        <v>0</v>
      </c>
      <c r="G589" s="22">
        <f t="shared" si="35"/>
        <v>0</v>
      </c>
      <c r="H589" s="65">
        <f t="shared" si="38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5" x14ac:dyDescent="0.2">
      <c r="A590" s="8"/>
      <c r="B590" s="47">
        <v>74447</v>
      </c>
      <c r="C590" s="45"/>
      <c r="D590" s="4"/>
      <c r="E590" s="16">
        <f t="shared" si="36"/>
        <v>0</v>
      </c>
      <c r="F590" s="16">
        <f t="shared" si="37"/>
        <v>0</v>
      </c>
      <c r="G590" s="22">
        <f t="shared" si="35"/>
        <v>0</v>
      </c>
      <c r="H590" s="65">
        <f t="shared" si="38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5" x14ac:dyDescent="0.2">
      <c r="A591" s="8"/>
      <c r="B591" s="47">
        <v>74450</v>
      </c>
      <c r="C591" s="45"/>
      <c r="D591" s="4"/>
      <c r="E591" s="16">
        <f t="shared" si="36"/>
        <v>0</v>
      </c>
      <c r="F591" s="16">
        <f t="shared" si="37"/>
        <v>0</v>
      </c>
      <c r="G591" s="22">
        <f t="shared" si="35"/>
        <v>0</v>
      </c>
      <c r="H591" s="65">
        <f t="shared" si="38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5" x14ac:dyDescent="0.2">
      <c r="A592" s="8"/>
      <c r="B592" s="47">
        <v>74451</v>
      </c>
      <c r="C592" s="45"/>
      <c r="D592" s="4"/>
      <c r="E592" s="16">
        <f t="shared" si="36"/>
        <v>0</v>
      </c>
      <c r="F592" s="16">
        <f t="shared" si="37"/>
        <v>0</v>
      </c>
      <c r="G592" s="22">
        <f t="shared" si="35"/>
        <v>0</v>
      </c>
      <c r="H592" s="65">
        <f t="shared" si="38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5" x14ac:dyDescent="0.2">
      <c r="A593" s="8"/>
      <c r="B593" s="47">
        <v>74452</v>
      </c>
      <c r="C593" s="45"/>
      <c r="D593" s="4"/>
      <c r="E593" s="16">
        <f t="shared" si="36"/>
        <v>0</v>
      </c>
      <c r="F593" s="16">
        <f t="shared" si="37"/>
        <v>0</v>
      </c>
      <c r="G593" s="22">
        <f t="shared" si="35"/>
        <v>0</v>
      </c>
      <c r="H593" s="65">
        <f t="shared" si="38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5" x14ac:dyDescent="0.2">
      <c r="A594" s="8"/>
      <c r="B594" s="47">
        <v>74454</v>
      </c>
      <c r="C594" s="45"/>
      <c r="D594" s="4"/>
      <c r="E594" s="16">
        <f t="shared" si="36"/>
        <v>0</v>
      </c>
      <c r="F594" s="16">
        <f t="shared" si="37"/>
        <v>0</v>
      </c>
      <c r="G594" s="22">
        <f t="shared" si="35"/>
        <v>0</v>
      </c>
      <c r="H594" s="65">
        <f t="shared" si="38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5" x14ac:dyDescent="0.2">
      <c r="A595" s="8"/>
      <c r="B595" s="47">
        <v>74455</v>
      </c>
      <c r="C595" s="45"/>
      <c r="D595" s="4"/>
      <c r="E595" s="16">
        <f t="shared" si="36"/>
        <v>0</v>
      </c>
      <c r="F595" s="16">
        <f t="shared" si="37"/>
        <v>0</v>
      </c>
      <c r="G595" s="22">
        <f t="shared" si="35"/>
        <v>0</v>
      </c>
      <c r="H595" s="65">
        <f t="shared" si="38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5" x14ac:dyDescent="0.2">
      <c r="A596" s="8"/>
      <c r="B596" s="47">
        <v>74456</v>
      </c>
      <c r="C596" s="45"/>
      <c r="D596" s="4"/>
      <c r="E596" s="16">
        <f t="shared" si="36"/>
        <v>0</v>
      </c>
      <c r="F596" s="16">
        <f t="shared" si="37"/>
        <v>0</v>
      </c>
      <c r="G596" s="22">
        <f t="shared" si="35"/>
        <v>0</v>
      </c>
      <c r="H596" s="65">
        <f t="shared" si="38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5" x14ac:dyDescent="0.2">
      <c r="A597" s="8"/>
      <c r="B597" s="47">
        <v>74457</v>
      </c>
      <c r="C597" s="45"/>
      <c r="D597" s="4"/>
      <c r="E597" s="16">
        <f t="shared" si="36"/>
        <v>0</v>
      </c>
      <c r="F597" s="16">
        <f t="shared" si="37"/>
        <v>0</v>
      </c>
      <c r="G597" s="22">
        <f t="shared" si="35"/>
        <v>0</v>
      </c>
      <c r="H597" s="65">
        <f t="shared" si="38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5" x14ac:dyDescent="0.2">
      <c r="A598" s="8"/>
      <c r="B598" s="47">
        <v>74458</v>
      </c>
      <c r="C598" s="45"/>
      <c r="D598" s="4"/>
      <c r="E598" s="16">
        <f t="shared" si="36"/>
        <v>0</v>
      </c>
      <c r="F598" s="16">
        <f t="shared" si="37"/>
        <v>0</v>
      </c>
      <c r="G598" s="22">
        <f t="shared" si="35"/>
        <v>0</v>
      </c>
      <c r="H598" s="65">
        <f t="shared" si="38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5" x14ac:dyDescent="0.2">
      <c r="A599" s="8"/>
      <c r="B599" s="47">
        <v>74459</v>
      </c>
      <c r="C599" s="45"/>
      <c r="D599" s="4"/>
      <c r="E599" s="16">
        <f t="shared" si="36"/>
        <v>0</v>
      </c>
      <c r="F599" s="16">
        <f t="shared" si="37"/>
        <v>0</v>
      </c>
      <c r="G599" s="22">
        <f t="shared" si="35"/>
        <v>0</v>
      </c>
      <c r="H599" s="65">
        <f t="shared" si="38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5" x14ac:dyDescent="0.2">
      <c r="A600" s="8"/>
      <c r="B600" s="47">
        <v>74460</v>
      </c>
      <c r="C600" s="45"/>
      <c r="D600" s="4"/>
      <c r="E600" s="16">
        <f t="shared" si="36"/>
        <v>0</v>
      </c>
      <c r="F600" s="16">
        <f t="shared" si="37"/>
        <v>0</v>
      </c>
      <c r="G600" s="22">
        <f t="shared" si="35"/>
        <v>0</v>
      </c>
      <c r="H600" s="65">
        <f t="shared" si="38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5" x14ac:dyDescent="0.2">
      <c r="A601" s="8"/>
      <c r="B601" s="47">
        <v>74461</v>
      </c>
      <c r="C601" s="45"/>
      <c r="D601" s="4"/>
      <c r="E601" s="16">
        <f t="shared" si="36"/>
        <v>0</v>
      </c>
      <c r="F601" s="16">
        <f t="shared" si="37"/>
        <v>0</v>
      </c>
      <c r="G601" s="22">
        <f t="shared" si="35"/>
        <v>0</v>
      </c>
      <c r="H601" s="65">
        <f t="shared" si="38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5" x14ac:dyDescent="0.2">
      <c r="A602" s="8"/>
      <c r="B602" s="47">
        <v>74462</v>
      </c>
      <c r="C602" s="45"/>
      <c r="D602" s="4"/>
      <c r="E602" s="16">
        <f t="shared" si="36"/>
        <v>0</v>
      </c>
      <c r="F602" s="16">
        <f t="shared" si="37"/>
        <v>0</v>
      </c>
      <c r="G602" s="22">
        <f t="shared" si="35"/>
        <v>0</v>
      </c>
      <c r="H602" s="65">
        <f t="shared" si="38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5" x14ac:dyDescent="0.2">
      <c r="A603" s="8"/>
      <c r="B603" s="47">
        <v>74463</v>
      </c>
      <c r="C603" s="45"/>
      <c r="D603" s="4"/>
      <c r="E603" s="16">
        <f t="shared" si="36"/>
        <v>0</v>
      </c>
      <c r="F603" s="16">
        <f t="shared" si="37"/>
        <v>0</v>
      </c>
      <c r="G603" s="22">
        <f t="shared" si="35"/>
        <v>0</v>
      </c>
      <c r="H603" s="65">
        <f t="shared" si="38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5" x14ac:dyDescent="0.2">
      <c r="A604" s="8"/>
      <c r="B604" s="47">
        <v>74464</v>
      </c>
      <c r="C604" s="45"/>
      <c r="D604" s="4"/>
      <c r="E604" s="16">
        <f t="shared" si="36"/>
        <v>0</v>
      </c>
      <c r="F604" s="16">
        <f t="shared" si="37"/>
        <v>0</v>
      </c>
      <c r="G604" s="22">
        <f t="shared" si="35"/>
        <v>0</v>
      </c>
      <c r="H604" s="65">
        <f t="shared" si="38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5" x14ac:dyDescent="0.2">
      <c r="A605" s="8"/>
      <c r="B605" s="47">
        <v>74465</v>
      </c>
      <c r="C605" s="45"/>
      <c r="D605" s="4"/>
      <c r="E605" s="16">
        <f t="shared" si="36"/>
        <v>0</v>
      </c>
      <c r="F605" s="16">
        <f t="shared" si="37"/>
        <v>0</v>
      </c>
      <c r="G605" s="22">
        <f t="shared" ref="G605:G668" si="39">IF((IF(C605&gt;0,1,0)-IF(D605&gt;0,1,0))=0,0,1)</f>
        <v>0</v>
      </c>
      <c r="H605" s="65">
        <f t="shared" si="38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5" x14ac:dyDescent="0.2">
      <c r="A606" s="8"/>
      <c r="B606" s="47">
        <v>74467</v>
      </c>
      <c r="C606" s="45"/>
      <c r="D606" s="4"/>
      <c r="E606" s="16">
        <f t="shared" ref="E606:E669" si="40">IF(OR(ISNUMBER(C606),C606=$B$27),0,1)</f>
        <v>0</v>
      </c>
      <c r="F606" s="16">
        <f t="shared" ref="F606:F669" si="41">IF(OR(ISNUMBER(D606),D606=$B$27),0,1)</f>
        <v>0</v>
      </c>
      <c r="G606" s="22">
        <f t="shared" si="39"/>
        <v>0</v>
      </c>
      <c r="H606" s="65">
        <f t="shared" ref="H606:H669" si="42">ROUNDUP(D606,0)-ROUNDDOWN(D606,0)</f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5" x14ac:dyDescent="0.2">
      <c r="A607" s="8"/>
      <c r="B607" s="47">
        <v>74468</v>
      </c>
      <c r="C607" s="45"/>
      <c r="D607" s="4"/>
      <c r="E607" s="16">
        <f t="shared" si="40"/>
        <v>0</v>
      </c>
      <c r="F607" s="16">
        <f t="shared" si="41"/>
        <v>0</v>
      </c>
      <c r="G607" s="22">
        <f t="shared" si="39"/>
        <v>0</v>
      </c>
      <c r="H607" s="65">
        <f t="shared" si="42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5" x14ac:dyDescent="0.2">
      <c r="A608" s="8"/>
      <c r="B608" s="47">
        <v>74469</v>
      </c>
      <c r="C608" s="45"/>
      <c r="D608" s="4"/>
      <c r="E608" s="16">
        <f t="shared" si="40"/>
        <v>0</v>
      </c>
      <c r="F608" s="16">
        <f t="shared" si="41"/>
        <v>0</v>
      </c>
      <c r="G608" s="22">
        <f t="shared" si="39"/>
        <v>0</v>
      </c>
      <c r="H608" s="65">
        <f t="shared" si="42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5" x14ac:dyDescent="0.2">
      <c r="A609" s="8"/>
      <c r="B609" s="47">
        <v>74470</v>
      </c>
      <c r="C609" s="45"/>
      <c r="D609" s="4"/>
      <c r="E609" s="16">
        <f t="shared" si="40"/>
        <v>0</v>
      </c>
      <c r="F609" s="16">
        <f t="shared" si="41"/>
        <v>0</v>
      </c>
      <c r="G609" s="22">
        <f t="shared" si="39"/>
        <v>0</v>
      </c>
      <c r="H609" s="65">
        <f t="shared" si="42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5" x14ac:dyDescent="0.2">
      <c r="A610" s="8"/>
      <c r="B610" s="47">
        <v>74471</v>
      </c>
      <c r="C610" s="45"/>
      <c r="D610" s="4"/>
      <c r="E610" s="16">
        <f t="shared" si="40"/>
        <v>0</v>
      </c>
      <c r="F610" s="16">
        <f t="shared" si="41"/>
        <v>0</v>
      </c>
      <c r="G610" s="22">
        <f t="shared" si="39"/>
        <v>0</v>
      </c>
      <c r="H610" s="65">
        <f t="shared" si="42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5" x14ac:dyDescent="0.2">
      <c r="A611" s="8"/>
      <c r="B611" s="47">
        <v>74472</v>
      </c>
      <c r="C611" s="45"/>
      <c r="D611" s="4"/>
      <c r="E611" s="16">
        <f t="shared" si="40"/>
        <v>0</v>
      </c>
      <c r="F611" s="16">
        <f t="shared" si="41"/>
        <v>0</v>
      </c>
      <c r="G611" s="22">
        <f t="shared" si="39"/>
        <v>0</v>
      </c>
      <c r="H611" s="65">
        <f t="shared" si="42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5" x14ac:dyDescent="0.2">
      <c r="A612" s="8"/>
      <c r="B612" s="47">
        <v>74477</v>
      </c>
      <c r="C612" s="45"/>
      <c r="D612" s="4"/>
      <c r="E612" s="16">
        <f t="shared" si="40"/>
        <v>0</v>
      </c>
      <c r="F612" s="16">
        <f t="shared" si="41"/>
        <v>0</v>
      </c>
      <c r="G612" s="22">
        <f t="shared" si="39"/>
        <v>0</v>
      </c>
      <c r="H612" s="65">
        <f t="shared" si="42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5" x14ac:dyDescent="0.2">
      <c r="A613" s="8"/>
      <c r="B613" s="47">
        <v>74501</v>
      </c>
      <c r="C613" s="45"/>
      <c r="D613" s="4"/>
      <c r="E613" s="16">
        <f t="shared" si="40"/>
        <v>0</v>
      </c>
      <c r="F613" s="16">
        <f t="shared" si="41"/>
        <v>0</v>
      </c>
      <c r="G613" s="22">
        <f t="shared" si="39"/>
        <v>0</v>
      </c>
      <c r="H613" s="65">
        <f t="shared" si="42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5" x14ac:dyDescent="0.2">
      <c r="A614" s="8"/>
      <c r="B614" s="47">
        <v>74502</v>
      </c>
      <c r="C614" s="45"/>
      <c r="D614" s="4"/>
      <c r="E614" s="16">
        <f t="shared" si="40"/>
        <v>0</v>
      </c>
      <c r="F614" s="16">
        <f t="shared" si="41"/>
        <v>0</v>
      </c>
      <c r="G614" s="22">
        <f t="shared" si="39"/>
        <v>0</v>
      </c>
      <c r="H614" s="65">
        <f t="shared" si="42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5" x14ac:dyDescent="0.2">
      <c r="A615" s="8"/>
      <c r="B615" s="47">
        <v>74521</v>
      </c>
      <c r="C615" s="45"/>
      <c r="D615" s="4"/>
      <c r="E615" s="16">
        <f t="shared" si="40"/>
        <v>0</v>
      </c>
      <c r="F615" s="16">
        <f t="shared" si="41"/>
        <v>0</v>
      </c>
      <c r="G615" s="22">
        <f t="shared" si="39"/>
        <v>0</v>
      </c>
      <c r="H615" s="65">
        <f t="shared" si="42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5" x14ac:dyDescent="0.2">
      <c r="A616" s="8"/>
      <c r="B616" s="47">
        <v>74522</v>
      </c>
      <c r="C616" s="45"/>
      <c r="D616" s="4"/>
      <c r="E616" s="16">
        <f t="shared" si="40"/>
        <v>0</v>
      </c>
      <c r="F616" s="16">
        <f t="shared" si="41"/>
        <v>0</v>
      </c>
      <c r="G616" s="22">
        <f t="shared" si="39"/>
        <v>0</v>
      </c>
      <c r="H616" s="65">
        <f t="shared" si="42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5" x14ac:dyDescent="0.2">
      <c r="A617" s="8"/>
      <c r="B617" s="47">
        <v>74523</v>
      </c>
      <c r="C617" s="45"/>
      <c r="D617" s="4"/>
      <c r="E617" s="16">
        <f t="shared" si="40"/>
        <v>0</v>
      </c>
      <c r="F617" s="16">
        <f t="shared" si="41"/>
        <v>0</v>
      </c>
      <c r="G617" s="22">
        <f t="shared" si="39"/>
        <v>0</v>
      </c>
      <c r="H617" s="65">
        <f t="shared" si="42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5" x14ac:dyDescent="0.2">
      <c r="A618" s="8"/>
      <c r="B618" s="47">
        <v>74525</v>
      </c>
      <c r="C618" s="45"/>
      <c r="D618" s="4"/>
      <c r="E618" s="16">
        <f t="shared" si="40"/>
        <v>0</v>
      </c>
      <c r="F618" s="16">
        <f t="shared" si="41"/>
        <v>0</v>
      </c>
      <c r="G618" s="22">
        <f t="shared" si="39"/>
        <v>0</v>
      </c>
      <c r="H618" s="65">
        <f t="shared" si="42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5" x14ac:dyDescent="0.2">
      <c r="A619" s="8"/>
      <c r="B619" s="47">
        <v>74528</v>
      </c>
      <c r="C619" s="45"/>
      <c r="D619" s="4"/>
      <c r="E619" s="16">
        <f t="shared" si="40"/>
        <v>0</v>
      </c>
      <c r="F619" s="16">
        <f t="shared" si="41"/>
        <v>0</v>
      </c>
      <c r="G619" s="22">
        <f t="shared" si="39"/>
        <v>0</v>
      </c>
      <c r="H619" s="65">
        <f t="shared" si="42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5" x14ac:dyDescent="0.2">
      <c r="A620" s="8"/>
      <c r="B620" s="47">
        <v>74529</v>
      </c>
      <c r="C620" s="45"/>
      <c r="D620" s="4"/>
      <c r="E620" s="16">
        <f t="shared" si="40"/>
        <v>0</v>
      </c>
      <c r="F620" s="16">
        <f t="shared" si="41"/>
        <v>0</v>
      </c>
      <c r="G620" s="22">
        <f t="shared" si="39"/>
        <v>0</v>
      </c>
      <c r="H620" s="65">
        <f t="shared" si="42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5" x14ac:dyDescent="0.2">
      <c r="A621" s="8"/>
      <c r="B621" s="47">
        <v>74530</v>
      </c>
      <c r="C621" s="45"/>
      <c r="D621" s="4"/>
      <c r="E621" s="16">
        <f t="shared" si="40"/>
        <v>0</v>
      </c>
      <c r="F621" s="16">
        <f t="shared" si="41"/>
        <v>0</v>
      </c>
      <c r="G621" s="22">
        <f t="shared" si="39"/>
        <v>0</v>
      </c>
      <c r="H621" s="65">
        <f t="shared" si="42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5" x14ac:dyDescent="0.2">
      <c r="A622" s="8"/>
      <c r="B622" s="47">
        <v>74531</v>
      </c>
      <c r="C622" s="45"/>
      <c r="D622" s="4"/>
      <c r="E622" s="16">
        <f t="shared" si="40"/>
        <v>0</v>
      </c>
      <c r="F622" s="16">
        <f t="shared" si="41"/>
        <v>0</v>
      </c>
      <c r="G622" s="22">
        <f t="shared" si="39"/>
        <v>0</v>
      </c>
      <c r="H622" s="65">
        <f t="shared" si="42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5" x14ac:dyDescent="0.2">
      <c r="A623" s="8"/>
      <c r="B623" s="47">
        <v>74533</v>
      </c>
      <c r="C623" s="45"/>
      <c r="D623" s="4"/>
      <c r="E623" s="16">
        <f t="shared" si="40"/>
        <v>0</v>
      </c>
      <c r="F623" s="16">
        <f t="shared" si="41"/>
        <v>0</v>
      </c>
      <c r="G623" s="22">
        <f t="shared" si="39"/>
        <v>0</v>
      </c>
      <c r="H623" s="65">
        <f t="shared" si="42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5" x14ac:dyDescent="0.2">
      <c r="A624" s="8"/>
      <c r="B624" s="47">
        <v>74534</v>
      </c>
      <c r="C624" s="45"/>
      <c r="D624" s="4"/>
      <c r="E624" s="16">
        <f t="shared" si="40"/>
        <v>0</v>
      </c>
      <c r="F624" s="16">
        <f t="shared" si="41"/>
        <v>0</v>
      </c>
      <c r="G624" s="22">
        <f t="shared" si="39"/>
        <v>0</v>
      </c>
      <c r="H624" s="65">
        <f t="shared" si="42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5" x14ac:dyDescent="0.2">
      <c r="A625" s="8"/>
      <c r="B625" s="47">
        <v>74535</v>
      </c>
      <c r="C625" s="45"/>
      <c r="D625" s="4"/>
      <c r="E625" s="16">
        <f t="shared" si="40"/>
        <v>0</v>
      </c>
      <c r="F625" s="16">
        <f t="shared" si="41"/>
        <v>0</v>
      </c>
      <c r="G625" s="22">
        <f t="shared" si="39"/>
        <v>0</v>
      </c>
      <c r="H625" s="65">
        <f t="shared" si="42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5" x14ac:dyDescent="0.2">
      <c r="A626" s="8"/>
      <c r="B626" s="47">
        <v>74536</v>
      </c>
      <c r="C626" s="45"/>
      <c r="D626" s="4"/>
      <c r="E626" s="16">
        <f t="shared" si="40"/>
        <v>0</v>
      </c>
      <c r="F626" s="16">
        <f t="shared" si="41"/>
        <v>0</v>
      </c>
      <c r="G626" s="22">
        <f t="shared" si="39"/>
        <v>0</v>
      </c>
      <c r="H626" s="65">
        <f t="shared" si="42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5" x14ac:dyDescent="0.2">
      <c r="A627" s="8"/>
      <c r="B627" s="47">
        <v>74538</v>
      </c>
      <c r="C627" s="45"/>
      <c r="D627" s="4"/>
      <c r="E627" s="16">
        <f t="shared" si="40"/>
        <v>0</v>
      </c>
      <c r="F627" s="16">
        <f t="shared" si="41"/>
        <v>0</v>
      </c>
      <c r="G627" s="22">
        <f t="shared" si="39"/>
        <v>0</v>
      </c>
      <c r="H627" s="65">
        <f t="shared" si="42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5" x14ac:dyDescent="0.2">
      <c r="A628" s="8"/>
      <c r="B628" s="47">
        <v>74540</v>
      </c>
      <c r="C628" s="45"/>
      <c r="D628" s="4"/>
      <c r="E628" s="16">
        <f t="shared" si="40"/>
        <v>0</v>
      </c>
      <c r="F628" s="16">
        <f t="shared" si="41"/>
        <v>0</v>
      </c>
      <c r="G628" s="22">
        <f t="shared" si="39"/>
        <v>0</v>
      </c>
      <c r="H628" s="65">
        <f t="shared" si="42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5" x14ac:dyDescent="0.2">
      <c r="A629" s="8"/>
      <c r="B629" s="47">
        <v>74543</v>
      </c>
      <c r="C629" s="45"/>
      <c r="D629" s="4"/>
      <c r="E629" s="16">
        <f t="shared" si="40"/>
        <v>0</v>
      </c>
      <c r="F629" s="16">
        <f t="shared" si="41"/>
        <v>0</v>
      </c>
      <c r="G629" s="22">
        <f t="shared" si="39"/>
        <v>0</v>
      </c>
      <c r="H629" s="65">
        <f t="shared" si="42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5" x14ac:dyDescent="0.2">
      <c r="A630" s="8"/>
      <c r="B630" s="47">
        <v>74545</v>
      </c>
      <c r="C630" s="45"/>
      <c r="D630" s="4"/>
      <c r="E630" s="16">
        <f t="shared" si="40"/>
        <v>0</v>
      </c>
      <c r="F630" s="16">
        <f t="shared" si="41"/>
        <v>0</v>
      </c>
      <c r="G630" s="22">
        <f t="shared" si="39"/>
        <v>0</v>
      </c>
      <c r="H630" s="65">
        <f t="shared" si="42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5" x14ac:dyDescent="0.2">
      <c r="A631" s="8"/>
      <c r="B631" s="47">
        <v>74546</v>
      </c>
      <c r="C631" s="45"/>
      <c r="D631" s="4"/>
      <c r="E631" s="16">
        <f t="shared" si="40"/>
        <v>0</v>
      </c>
      <c r="F631" s="16">
        <f t="shared" si="41"/>
        <v>0</v>
      </c>
      <c r="G631" s="22">
        <f t="shared" si="39"/>
        <v>0</v>
      </c>
      <c r="H631" s="65">
        <f t="shared" si="42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5" x14ac:dyDescent="0.2">
      <c r="A632" s="8"/>
      <c r="B632" s="47">
        <v>74547</v>
      </c>
      <c r="C632" s="45"/>
      <c r="D632" s="4"/>
      <c r="E632" s="16">
        <f t="shared" si="40"/>
        <v>0</v>
      </c>
      <c r="F632" s="16">
        <f t="shared" si="41"/>
        <v>0</v>
      </c>
      <c r="G632" s="22">
        <f t="shared" si="39"/>
        <v>0</v>
      </c>
      <c r="H632" s="65">
        <f t="shared" si="42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5" x14ac:dyDescent="0.2">
      <c r="A633" s="8"/>
      <c r="B633" s="47">
        <v>74549</v>
      </c>
      <c r="C633" s="45"/>
      <c r="D633" s="4"/>
      <c r="E633" s="16">
        <f t="shared" si="40"/>
        <v>0</v>
      </c>
      <c r="F633" s="16">
        <f t="shared" si="41"/>
        <v>0</v>
      </c>
      <c r="G633" s="22">
        <f t="shared" si="39"/>
        <v>0</v>
      </c>
      <c r="H633" s="65">
        <f t="shared" si="42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5" x14ac:dyDescent="0.2">
      <c r="A634" s="8"/>
      <c r="B634" s="47">
        <v>74552</v>
      </c>
      <c r="C634" s="45"/>
      <c r="D634" s="4"/>
      <c r="E634" s="16">
        <f t="shared" si="40"/>
        <v>0</v>
      </c>
      <c r="F634" s="16">
        <f t="shared" si="41"/>
        <v>0</v>
      </c>
      <c r="G634" s="22">
        <f t="shared" si="39"/>
        <v>0</v>
      </c>
      <c r="H634" s="65">
        <f t="shared" si="42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5" x14ac:dyDescent="0.2">
      <c r="A635" s="8"/>
      <c r="B635" s="47">
        <v>74553</v>
      </c>
      <c r="C635" s="45"/>
      <c r="D635" s="4"/>
      <c r="E635" s="16">
        <f t="shared" si="40"/>
        <v>0</v>
      </c>
      <c r="F635" s="16">
        <f t="shared" si="41"/>
        <v>0</v>
      </c>
      <c r="G635" s="22">
        <f t="shared" si="39"/>
        <v>0</v>
      </c>
      <c r="H635" s="65">
        <f t="shared" si="42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5" x14ac:dyDescent="0.2">
      <c r="A636" s="8"/>
      <c r="B636" s="47">
        <v>74554</v>
      </c>
      <c r="C636" s="45"/>
      <c r="D636" s="4"/>
      <c r="E636" s="16">
        <f t="shared" si="40"/>
        <v>0</v>
      </c>
      <c r="F636" s="16">
        <f t="shared" si="41"/>
        <v>0</v>
      </c>
      <c r="G636" s="22">
        <f t="shared" si="39"/>
        <v>0</v>
      </c>
      <c r="H636" s="65">
        <f t="shared" si="42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5" x14ac:dyDescent="0.2">
      <c r="A637" s="8"/>
      <c r="B637" s="47">
        <v>74555</v>
      </c>
      <c r="C637" s="45"/>
      <c r="D637" s="4"/>
      <c r="E637" s="16">
        <f t="shared" si="40"/>
        <v>0</v>
      </c>
      <c r="F637" s="16">
        <f t="shared" si="41"/>
        <v>0</v>
      </c>
      <c r="G637" s="22">
        <f t="shared" si="39"/>
        <v>0</v>
      </c>
      <c r="H637" s="65">
        <f t="shared" si="42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5" x14ac:dyDescent="0.2">
      <c r="A638" s="8"/>
      <c r="B638" s="47">
        <v>74556</v>
      </c>
      <c r="C638" s="45"/>
      <c r="D638" s="4"/>
      <c r="E638" s="16">
        <f t="shared" si="40"/>
        <v>0</v>
      </c>
      <c r="F638" s="16">
        <f t="shared" si="41"/>
        <v>0</v>
      </c>
      <c r="G638" s="22">
        <f t="shared" si="39"/>
        <v>0</v>
      </c>
      <c r="H638" s="65">
        <f t="shared" si="42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5" x14ac:dyDescent="0.2">
      <c r="A639" s="8"/>
      <c r="B639" s="47">
        <v>74557</v>
      </c>
      <c r="C639" s="45"/>
      <c r="D639" s="4"/>
      <c r="E639" s="16">
        <f t="shared" si="40"/>
        <v>0</v>
      </c>
      <c r="F639" s="16">
        <f t="shared" si="41"/>
        <v>0</v>
      </c>
      <c r="G639" s="22">
        <f t="shared" si="39"/>
        <v>0</v>
      </c>
      <c r="H639" s="65">
        <f t="shared" si="42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5" x14ac:dyDescent="0.2">
      <c r="A640" s="8"/>
      <c r="B640" s="47">
        <v>74558</v>
      </c>
      <c r="C640" s="45"/>
      <c r="D640" s="4"/>
      <c r="E640" s="16">
        <f t="shared" si="40"/>
        <v>0</v>
      </c>
      <c r="F640" s="16">
        <f t="shared" si="41"/>
        <v>0</v>
      </c>
      <c r="G640" s="22">
        <f t="shared" si="39"/>
        <v>0</v>
      </c>
      <c r="H640" s="65">
        <f t="shared" si="42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5" x14ac:dyDescent="0.2">
      <c r="A641" s="8"/>
      <c r="B641" s="47">
        <v>74559</v>
      </c>
      <c r="C641" s="45"/>
      <c r="D641" s="4"/>
      <c r="E641" s="16">
        <f t="shared" si="40"/>
        <v>0</v>
      </c>
      <c r="F641" s="16">
        <f t="shared" si="41"/>
        <v>0</v>
      </c>
      <c r="G641" s="22">
        <f t="shared" si="39"/>
        <v>0</v>
      </c>
      <c r="H641" s="65">
        <f t="shared" si="42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5" x14ac:dyDescent="0.2">
      <c r="A642" s="8"/>
      <c r="B642" s="47">
        <v>74560</v>
      </c>
      <c r="C642" s="45"/>
      <c r="D642" s="4"/>
      <c r="E642" s="16">
        <f t="shared" si="40"/>
        <v>0</v>
      </c>
      <c r="F642" s="16">
        <f t="shared" si="41"/>
        <v>0</v>
      </c>
      <c r="G642" s="22">
        <f t="shared" si="39"/>
        <v>0</v>
      </c>
      <c r="H642" s="65">
        <f t="shared" si="42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5" x14ac:dyDescent="0.2">
      <c r="A643" s="8"/>
      <c r="B643" s="47">
        <v>74561</v>
      </c>
      <c r="C643" s="45"/>
      <c r="D643" s="4"/>
      <c r="E643" s="16">
        <f t="shared" si="40"/>
        <v>0</v>
      </c>
      <c r="F643" s="16">
        <f t="shared" si="41"/>
        <v>0</v>
      </c>
      <c r="G643" s="22">
        <f t="shared" si="39"/>
        <v>0</v>
      </c>
      <c r="H643" s="65">
        <f t="shared" si="42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5" x14ac:dyDescent="0.2">
      <c r="A644" s="8"/>
      <c r="B644" s="47">
        <v>74562</v>
      </c>
      <c r="C644" s="45"/>
      <c r="D644" s="4"/>
      <c r="E644" s="16">
        <f t="shared" si="40"/>
        <v>0</v>
      </c>
      <c r="F644" s="16">
        <f t="shared" si="41"/>
        <v>0</v>
      </c>
      <c r="G644" s="22">
        <f t="shared" si="39"/>
        <v>0</v>
      </c>
      <c r="H644" s="65">
        <f t="shared" si="42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5" x14ac:dyDescent="0.2">
      <c r="A645" s="8"/>
      <c r="B645" s="47">
        <v>74563</v>
      </c>
      <c r="C645" s="45"/>
      <c r="D645" s="4"/>
      <c r="E645" s="16">
        <f t="shared" si="40"/>
        <v>0</v>
      </c>
      <c r="F645" s="16">
        <f t="shared" si="41"/>
        <v>0</v>
      </c>
      <c r="G645" s="22">
        <f t="shared" si="39"/>
        <v>0</v>
      </c>
      <c r="H645" s="65">
        <f t="shared" si="42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5" x14ac:dyDescent="0.2">
      <c r="A646" s="8"/>
      <c r="B646" s="47">
        <v>74565</v>
      </c>
      <c r="C646" s="45"/>
      <c r="D646" s="4"/>
      <c r="E646" s="16">
        <f t="shared" si="40"/>
        <v>0</v>
      </c>
      <c r="F646" s="16">
        <f t="shared" si="41"/>
        <v>0</v>
      </c>
      <c r="G646" s="22">
        <f t="shared" si="39"/>
        <v>0</v>
      </c>
      <c r="H646" s="65">
        <f t="shared" si="42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5" x14ac:dyDescent="0.2">
      <c r="A647" s="8"/>
      <c r="B647" s="47">
        <v>74567</v>
      </c>
      <c r="C647" s="45"/>
      <c r="D647" s="4"/>
      <c r="E647" s="16">
        <f t="shared" si="40"/>
        <v>0</v>
      </c>
      <c r="F647" s="16">
        <f t="shared" si="41"/>
        <v>0</v>
      </c>
      <c r="G647" s="22">
        <f t="shared" si="39"/>
        <v>0</v>
      </c>
      <c r="H647" s="65">
        <f t="shared" si="42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5" x14ac:dyDescent="0.2">
      <c r="A648" s="8"/>
      <c r="B648" s="47">
        <v>74569</v>
      </c>
      <c r="C648" s="45"/>
      <c r="D648" s="4"/>
      <c r="E648" s="16">
        <f t="shared" si="40"/>
        <v>0</v>
      </c>
      <c r="F648" s="16">
        <f t="shared" si="41"/>
        <v>0</v>
      </c>
      <c r="G648" s="22">
        <f t="shared" si="39"/>
        <v>0</v>
      </c>
      <c r="H648" s="65">
        <f t="shared" si="42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5" x14ac:dyDescent="0.2">
      <c r="A649" s="8"/>
      <c r="B649" s="47">
        <v>74570</v>
      </c>
      <c r="C649" s="45"/>
      <c r="D649" s="4"/>
      <c r="E649" s="16">
        <f t="shared" si="40"/>
        <v>0</v>
      </c>
      <c r="F649" s="16">
        <f t="shared" si="41"/>
        <v>0</v>
      </c>
      <c r="G649" s="22">
        <f t="shared" si="39"/>
        <v>0</v>
      </c>
      <c r="H649" s="65">
        <f t="shared" si="42"/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5" x14ac:dyDescent="0.2">
      <c r="A650" s="8"/>
      <c r="B650" s="47">
        <v>74571</v>
      </c>
      <c r="C650" s="45"/>
      <c r="D650" s="4"/>
      <c r="E650" s="16">
        <f t="shared" si="40"/>
        <v>0</v>
      </c>
      <c r="F650" s="16">
        <f t="shared" si="41"/>
        <v>0</v>
      </c>
      <c r="G650" s="22">
        <f t="shared" si="39"/>
        <v>0</v>
      </c>
      <c r="H650" s="65">
        <f t="shared" si="4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5" x14ac:dyDescent="0.2">
      <c r="A651" s="8"/>
      <c r="B651" s="47">
        <v>74572</v>
      </c>
      <c r="C651" s="45"/>
      <c r="D651" s="4"/>
      <c r="E651" s="16">
        <f t="shared" si="40"/>
        <v>0</v>
      </c>
      <c r="F651" s="16">
        <f t="shared" si="41"/>
        <v>0</v>
      </c>
      <c r="G651" s="22">
        <f t="shared" si="39"/>
        <v>0</v>
      </c>
      <c r="H651" s="65">
        <f t="shared" si="4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5" x14ac:dyDescent="0.2">
      <c r="A652" s="8"/>
      <c r="B652" s="47">
        <v>74574</v>
      </c>
      <c r="C652" s="45"/>
      <c r="D652" s="4"/>
      <c r="E652" s="16">
        <f t="shared" si="40"/>
        <v>0</v>
      </c>
      <c r="F652" s="16">
        <f t="shared" si="41"/>
        <v>0</v>
      </c>
      <c r="G652" s="22">
        <f t="shared" si="39"/>
        <v>0</v>
      </c>
      <c r="H652" s="65">
        <f t="shared" si="4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5" x14ac:dyDescent="0.2">
      <c r="A653" s="8"/>
      <c r="B653" s="47">
        <v>74576</v>
      </c>
      <c r="C653" s="45"/>
      <c r="D653" s="4"/>
      <c r="E653" s="16">
        <f t="shared" si="40"/>
        <v>0</v>
      </c>
      <c r="F653" s="16">
        <f t="shared" si="41"/>
        <v>0</v>
      </c>
      <c r="G653" s="22">
        <f t="shared" si="39"/>
        <v>0</v>
      </c>
      <c r="H653" s="65">
        <f t="shared" si="4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5" x14ac:dyDescent="0.2">
      <c r="A654" s="8"/>
      <c r="B654" s="47">
        <v>74577</v>
      </c>
      <c r="C654" s="45"/>
      <c r="D654" s="4"/>
      <c r="E654" s="16">
        <f t="shared" si="40"/>
        <v>0</v>
      </c>
      <c r="F654" s="16">
        <f t="shared" si="41"/>
        <v>0</v>
      </c>
      <c r="G654" s="22">
        <f t="shared" si="39"/>
        <v>0</v>
      </c>
      <c r="H654" s="65">
        <f t="shared" si="4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5" x14ac:dyDescent="0.2">
      <c r="A655" s="8"/>
      <c r="B655" s="47">
        <v>74578</v>
      </c>
      <c r="C655" s="45"/>
      <c r="D655" s="4"/>
      <c r="E655" s="16">
        <f t="shared" si="40"/>
        <v>0</v>
      </c>
      <c r="F655" s="16">
        <f t="shared" si="41"/>
        <v>0</v>
      </c>
      <c r="G655" s="22">
        <f t="shared" si="39"/>
        <v>0</v>
      </c>
      <c r="H655" s="65">
        <f t="shared" si="4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5" x14ac:dyDescent="0.2">
      <c r="A656" s="8"/>
      <c r="B656" s="47">
        <v>74601</v>
      </c>
      <c r="C656" s="45"/>
      <c r="D656" s="4"/>
      <c r="E656" s="16">
        <f t="shared" si="40"/>
        <v>0</v>
      </c>
      <c r="F656" s="16">
        <f t="shared" si="41"/>
        <v>0</v>
      </c>
      <c r="G656" s="22">
        <f t="shared" si="39"/>
        <v>0</v>
      </c>
      <c r="H656" s="65">
        <f t="shared" si="4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5" x14ac:dyDescent="0.2">
      <c r="A657" s="8"/>
      <c r="B657" s="47">
        <v>74602</v>
      </c>
      <c r="C657" s="45"/>
      <c r="D657" s="4"/>
      <c r="E657" s="16">
        <f t="shared" si="40"/>
        <v>0</v>
      </c>
      <c r="F657" s="16">
        <f t="shared" si="41"/>
        <v>0</v>
      </c>
      <c r="G657" s="22">
        <f t="shared" si="39"/>
        <v>0</v>
      </c>
      <c r="H657" s="65">
        <f t="shared" si="4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5" x14ac:dyDescent="0.2">
      <c r="A658" s="8"/>
      <c r="B658" s="47">
        <v>74604</v>
      </c>
      <c r="C658" s="45"/>
      <c r="D658" s="4"/>
      <c r="E658" s="16">
        <f t="shared" si="40"/>
        <v>0</v>
      </c>
      <c r="F658" s="16">
        <f t="shared" si="41"/>
        <v>0</v>
      </c>
      <c r="G658" s="22">
        <f t="shared" si="39"/>
        <v>0</v>
      </c>
      <c r="H658" s="65">
        <f t="shared" si="4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5" x14ac:dyDescent="0.2">
      <c r="A659" s="8"/>
      <c r="B659" s="47">
        <v>74630</v>
      </c>
      <c r="C659" s="45"/>
      <c r="D659" s="4"/>
      <c r="E659" s="16">
        <f t="shared" si="40"/>
        <v>0</v>
      </c>
      <c r="F659" s="16">
        <f t="shared" si="41"/>
        <v>0</v>
      </c>
      <c r="G659" s="22">
        <f t="shared" si="39"/>
        <v>0</v>
      </c>
      <c r="H659" s="65">
        <f t="shared" si="4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5" x14ac:dyDescent="0.2">
      <c r="A660" s="8"/>
      <c r="B660" s="47">
        <v>74631</v>
      </c>
      <c r="C660" s="45"/>
      <c r="D660" s="4"/>
      <c r="E660" s="16">
        <f t="shared" si="40"/>
        <v>0</v>
      </c>
      <c r="F660" s="16">
        <f t="shared" si="41"/>
        <v>0</v>
      </c>
      <c r="G660" s="22">
        <f t="shared" si="39"/>
        <v>0</v>
      </c>
      <c r="H660" s="65">
        <f t="shared" si="4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5" x14ac:dyDescent="0.2">
      <c r="A661" s="8"/>
      <c r="B661" s="47">
        <v>74632</v>
      </c>
      <c r="C661" s="45"/>
      <c r="D661" s="4"/>
      <c r="E661" s="16">
        <f t="shared" si="40"/>
        <v>0</v>
      </c>
      <c r="F661" s="16">
        <f t="shared" si="41"/>
        <v>0</v>
      </c>
      <c r="G661" s="22">
        <f t="shared" si="39"/>
        <v>0</v>
      </c>
      <c r="H661" s="65">
        <f t="shared" si="4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5" x14ac:dyDescent="0.2">
      <c r="A662" s="8"/>
      <c r="B662" s="47">
        <v>74633</v>
      </c>
      <c r="C662" s="45"/>
      <c r="D662" s="4"/>
      <c r="E662" s="16">
        <f t="shared" si="40"/>
        <v>0</v>
      </c>
      <c r="F662" s="16">
        <f t="shared" si="41"/>
        <v>0</v>
      </c>
      <c r="G662" s="22">
        <f t="shared" si="39"/>
        <v>0</v>
      </c>
      <c r="H662" s="65">
        <f t="shared" si="4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5" x14ac:dyDescent="0.2">
      <c r="A663" s="8"/>
      <c r="B663" s="47">
        <v>74636</v>
      </c>
      <c r="C663" s="45"/>
      <c r="D663" s="4"/>
      <c r="E663" s="16">
        <f t="shared" si="40"/>
        <v>0</v>
      </c>
      <c r="F663" s="16">
        <f t="shared" si="41"/>
        <v>0</v>
      </c>
      <c r="G663" s="22">
        <f t="shared" si="39"/>
        <v>0</v>
      </c>
      <c r="H663" s="65">
        <f t="shared" si="4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5" x14ac:dyDescent="0.2">
      <c r="A664" s="8"/>
      <c r="B664" s="47">
        <v>74637</v>
      </c>
      <c r="C664" s="45"/>
      <c r="D664" s="4"/>
      <c r="E664" s="16">
        <f t="shared" si="40"/>
        <v>0</v>
      </c>
      <c r="F664" s="16">
        <f t="shared" si="41"/>
        <v>0</v>
      </c>
      <c r="G664" s="22">
        <f t="shared" si="39"/>
        <v>0</v>
      </c>
      <c r="H664" s="65">
        <f t="shared" si="4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5" x14ac:dyDescent="0.2">
      <c r="A665" s="8"/>
      <c r="B665" s="47">
        <v>74640</v>
      </c>
      <c r="C665" s="45"/>
      <c r="D665" s="4"/>
      <c r="E665" s="16">
        <f t="shared" si="40"/>
        <v>0</v>
      </c>
      <c r="F665" s="16">
        <f t="shared" si="41"/>
        <v>0</v>
      </c>
      <c r="G665" s="22">
        <f t="shared" si="39"/>
        <v>0</v>
      </c>
      <c r="H665" s="65">
        <f t="shared" si="4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5" x14ac:dyDescent="0.2">
      <c r="A666" s="8"/>
      <c r="B666" s="47">
        <v>74641</v>
      </c>
      <c r="C666" s="45"/>
      <c r="D666" s="4"/>
      <c r="E666" s="16">
        <f t="shared" si="40"/>
        <v>0</v>
      </c>
      <c r="F666" s="16">
        <f t="shared" si="41"/>
        <v>0</v>
      </c>
      <c r="G666" s="22">
        <f t="shared" si="39"/>
        <v>0</v>
      </c>
      <c r="H666" s="65">
        <f t="shared" si="4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5" x14ac:dyDescent="0.2">
      <c r="A667" s="8"/>
      <c r="B667" s="47">
        <v>74643</v>
      </c>
      <c r="C667" s="45"/>
      <c r="D667" s="4"/>
      <c r="E667" s="16">
        <f t="shared" si="40"/>
        <v>0</v>
      </c>
      <c r="F667" s="16">
        <f t="shared" si="41"/>
        <v>0</v>
      </c>
      <c r="G667" s="22">
        <f t="shared" si="39"/>
        <v>0</v>
      </c>
      <c r="H667" s="65">
        <f t="shared" si="4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5" x14ac:dyDescent="0.2">
      <c r="A668" s="8"/>
      <c r="B668" s="47">
        <v>74644</v>
      </c>
      <c r="C668" s="45"/>
      <c r="D668" s="4"/>
      <c r="E668" s="16">
        <f t="shared" si="40"/>
        <v>0</v>
      </c>
      <c r="F668" s="16">
        <f t="shared" si="41"/>
        <v>0</v>
      </c>
      <c r="G668" s="22">
        <f t="shared" si="39"/>
        <v>0</v>
      </c>
      <c r="H668" s="65">
        <f t="shared" si="4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5" x14ac:dyDescent="0.2">
      <c r="A669" s="8"/>
      <c r="B669" s="47">
        <v>74646</v>
      </c>
      <c r="C669" s="45"/>
      <c r="D669" s="4"/>
      <c r="E669" s="16">
        <f t="shared" si="40"/>
        <v>0</v>
      </c>
      <c r="F669" s="16">
        <f t="shared" si="41"/>
        <v>0</v>
      </c>
      <c r="G669" s="22">
        <f t="shared" ref="G669:G732" si="43">IF((IF(C669&gt;0,1,0)-IF(D669&gt;0,1,0))=0,0,1)</f>
        <v>0</v>
      </c>
      <c r="H669" s="65">
        <f t="shared" si="4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5" x14ac:dyDescent="0.2">
      <c r="A670" s="8"/>
      <c r="B670" s="47">
        <v>74647</v>
      </c>
      <c r="C670" s="45"/>
      <c r="D670" s="4"/>
      <c r="E670" s="16">
        <f t="shared" ref="E670:E733" si="44">IF(OR(ISNUMBER(C670),C670=$B$27),0,1)</f>
        <v>0</v>
      </c>
      <c r="F670" s="16">
        <f t="shared" ref="F670:F733" si="45">IF(OR(ISNUMBER(D670),D670=$B$27),0,1)</f>
        <v>0</v>
      </c>
      <c r="G670" s="22">
        <f t="shared" si="43"/>
        <v>0</v>
      </c>
      <c r="H670" s="65">
        <f t="shared" ref="H670:H733" si="46">ROUNDUP(D670,0)-ROUNDDOWN(D670,0)</f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5" x14ac:dyDescent="0.2">
      <c r="A671" s="8"/>
      <c r="B671" s="47">
        <v>74650</v>
      </c>
      <c r="C671" s="45"/>
      <c r="D671" s="4"/>
      <c r="E671" s="16">
        <f t="shared" si="44"/>
        <v>0</v>
      </c>
      <c r="F671" s="16">
        <f t="shared" si="45"/>
        <v>0</v>
      </c>
      <c r="G671" s="22">
        <f t="shared" si="43"/>
        <v>0</v>
      </c>
      <c r="H671" s="65">
        <f t="shared" si="46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5" x14ac:dyDescent="0.2">
      <c r="A672" s="8"/>
      <c r="B672" s="47">
        <v>74651</v>
      </c>
      <c r="C672" s="45"/>
      <c r="D672" s="4"/>
      <c r="E672" s="16">
        <f t="shared" si="44"/>
        <v>0</v>
      </c>
      <c r="F672" s="16">
        <f t="shared" si="45"/>
        <v>0</v>
      </c>
      <c r="G672" s="22">
        <f t="shared" si="43"/>
        <v>0</v>
      </c>
      <c r="H672" s="65">
        <f t="shared" si="46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5" x14ac:dyDescent="0.2">
      <c r="A673" s="8"/>
      <c r="B673" s="47">
        <v>74652</v>
      </c>
      <c r="C673" s="45"/>
      <c r="D673" s="4"/>
      <c r="E673" s="16">
        <f t="shared" si="44"/>
        <v>0</v>
      </c>
      <c r="F673" s="16">
        <f t="shared" si="45"/>
        <v>0</v>
      </c>
      <c r="G673" s="22">
        <f t="shared" si="43"/>
        <v>0</v>
      </c>
      <c r="H673" s="65">
        <f t="shared" si="46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5" x14ac:dyDescent="0.2">
      <c r="A674" s="8"/>
      <c r="B674" s="47">
        <v>74653</v>
      </c>
      <c r="C674" s="45"/>
      <c r="D674" s="4"/>
      <c r="E674" s="16">
        <f t="shared" si="44"/>
        <v>0</v>
      </c>
      <c r="F674" s="16">
        <f t="shared" si="45"/>
        <v>0</v>
      </c>
      <c r="G674" s="22">
        <f t="shared" si="43"/>
        <v>0</v>
      </c>
      <c r="H674" s="65">
        <f t="shared" si="46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5" x14ac:dyDescent="0.2">
      <c r="A675" s="8"/>
      <c r="B675" s="47">
        <v>74701</v>
      </c>
      <c r="C675" s="45"/>
      <c r="D675" s="4"/>
      <c r="E675" s="16">
        <f t="shared" si="44"/>
        <v>0</v>
      </c>
      <c r="F675" s="16">
        <f t="shared" si="45"/>
        <v>0</v>
      </c>
      <c r="G675" s="22">
        <f t="shared" si="43"/>
        <v>0</v>
      </c>
      <c r="H675" s="65">
        <f t="shared" si="46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5" x14ac:dyDescent="0.2">
      <c r="A676" s="8"/>
      <c r="B676" s="47">
        <v>74702</v>
      </c>
      <c r="C676" s="45"/>
      <c r="D676" s="4"/>
      <c r="E676" s="16">
        <f t="shared" si="44"/>
        <v>0</v>
      </c>
      <c r="F676" s="16">
        <f t="shared" si="45"/>
        <v>0</v>
      </c>
      <c r="G676" s="22">
        <f t="shared" si="43"/>
        <v>0</v>
      </c>
      <c r="H676" s="65">
        <f t="shared" si="46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5" x14ac:dyDescent="0.2">
      <c r="A677" s="8"/>
      <c r="B677" s="47">
        <v>74720</v>
      </c>
      <c r="C677" s="45"/>
      <c r="D677" s="4"/>
      <c r="E677" s="16">
        <f t="shared" si="44"/>
        <v>0</v>
      </c>
      <c r="F677" s="16">
        <f t="shared" si="45"/>
        <v>0</v>
      </c>
      <c r="G677" s="22">
        <f t="shared" si="43"/>
        <v>0</v>
      </c>
      <c r="H677" s="65">
        <f t="shared" si="46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5" x14ac:dyDescent="0.2">
      <c r="A678" s="8"/>
      <c r="B678" s="47">
        <v>74721</v>
      </c>
      <c r="C678" s="45"/>
      <c r="D678" s="4"/>
      <c r="E678" s="16">
        <f t="shared" si="44"/>
        <v>0</v>
      </c>
      <c r="F678" s="16">
        <f t="shared" si="45"/>
        <v>0</v>
      </c>
      <c r="G678" s="22">
        <f t="shared" si="43"/>
        <v>0</v>
      </c>
      <c r="H678" s="65">
        <f t="shared" si="46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5" x14ac:dyDescent="0.2">
      <c r="A679" s="8"/>
      <c r="B679" s="47">
        <v>74722</v>
      </c>
      <c r="C679" s="45"/>
      <c r="D679" s="4"/>
      <c r="E679" s="16">
        <f t="shared" si="44"/>
        <v>0</v>
      </c>
      <c r="F679" s="16">
        <f t="shared" si="45"/>
        <v>0</v>
      </c>
      <c r="G679" s="22">
        <f t="shared" si="43"/>
        <v>0</v>
      </c>
      <c r="H679" s="65">
        <f t="shared" si="46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5" x14ac:dyDescent="0.2">
      <c r="A680" s="8"/>
      <c r="B680" s="47">
        <v>74723</v>
      </c>
      <c r="C680" s="45"/>
      <c r="D680" s="4"/>
      <c r="E680" s="16">
        <f t="shared" si="44"/>
        <v>0</v>
      </c>
      <c r="F680" s="16">
        <f t="shared" si="45"/>
        <v>0</v>
      </c>
      <c r="G680" s="22">
        <f t="shared" si="43"/>
        <v>0</v>
      </c>
      <c r="H680" s="65">
        <f t="shared" si="46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5" x14ac:dyDescent="0.2">
      <c r="A681" s="8"/>
      <c r="B681" s="47">
        <v>74724</v>
      </c>
      <c r="C681" s="45"/>
      <c r="D681" s="4"/>
      <c r="E681" s="16">
        <f t="shared" si="44"/>
        <v>0</v>
      </c>
      <c r="F681" s="16">
        <f t="shared" si="45"/>
        <v>0</v>
      </c>
      <c r="G681" s="22">
        <f t="shared" si="43"/>
        <v>0</v>
      </c>
      <c r="H681" s="65">
        <f t="shared" si="46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5" x14ac:dyDescent="0.2">
      <c r="A682" s="8"/>
      <c r="B682" s="47">
        <v>74726</v>
      </c>
      <c r="C682" s="45"/>
      <c r="D682" s="4"/>
      <c r="E682" s="16">
        <f t="shared" si="44"/>
        <v>0</v>
      </c>
      <c r="F682" s="16">
        <f t="shared" si="45"/>
        <v>0</v>
      </c>
      <c r="G682" s="22">
        <f t="shared" si="43"/>
        <v>0</v>
      </c>
      <c r="H682" s="65">
        <f t="shared" si="46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5" x14ac:dyDescent="0.2">
      <c r="A683" s="8"/>
      <c r="B683" s="47">
        <v>74727</v>
      </c>
      <c r="C683" s="45"/>
      <c r="D683" s="4"/>
      <c r="E683" s="16">
        <f t="shared" si="44"/>
        <v>0</v>
      </c>
      <c r="F683" s="16">
        <f t="shared" si="45"/>
        <v>0</v>
      </c>
      <c r="G683" s="22">
        <f t="shared" si="43"/>
        <v>0</v>
      </c>
      <c r="H683" s="65">
        <f t="shared" si="46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5" x14ac:dyDescent="0.2">
      <c r="A684" s="8"/>
      <c r="B684" s="47">
        <v>74728</v>
      </c>
      <c r="C684" s="45"/>
      <c r="D684" s="4"/>
      <c r="E684" s="16">
        <f t="shared" si="44"/>
        <v>0</v>
      </c>
      <c r="F684" s="16">
        <f t="shared" si="45"/>
        <v>0</v>
      </c>
      <c r="G684" s="22">
        <f t="shared" si="43"/>
        <v>0</v>
      </c>
      <c r="H684" s="65">
        <f t="shared" si="46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5" x14ac:dyDescent="0.2">
      <c r="A685" s="8"/>
      <c r="B685" s="47">
        <v>74729</v>
      </c>
      <c r="C685" s="45"/>
      <c r="D685" s="4"/>
      <c r="E685" s="16">
        <f t="shared" si="44"/>
        <v>0</v>
      </c>
      <c r="F685" s="16">
        <f t="shared" si="45"/>
        <v>0</v>
      </c>
      <c r="G685" s="22">
        <f t="shared" si="43"/>
        <v>0</v>
      </c>
      <c r="H685" s="65">
        <f t="shared" si="46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5" x14ac:dyDescent="0.2">
      <c r="A686" s="8"/>
      <c r="B686" s="47">
        <v>74730</v>
      </c>
      <c r="C686" s="45"/>
      <c r="D686" s="4"/>
      <c r="E686" s="16">
        <f t="shared" si="44"/>
        <v>0</v>
      </c>
      <c r="F686" s="16">
        <f t="shared" si="45"/>
        <v>0</v>
      </c>
      <c r="G686" s="22">
        <f t="shared" si="43"/>
        <v>0</v>
      </c>
      <c r="H686" s="65">
        <f t="shared" si="46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5" x14ac:dyDescent="0.2">
      <c r="A687" s="8"/>
      <c r="B687" s="47">
        <v>74731</v>
      </c>
      <c r="C687" s="45"/>
      <c r="D687" s="4"/>
      <c r="E687" s="16">
        <f t="shared" si="44"/>
        <v>0</v>
      </c>
      <c r="F687" s="16">
        <f t="shared" si="45"/>
        <v>0</v>
      </c>
      <c r="G687" s="22">
        <f t="shared" si="43"/>
        <v>0</v>
      </c>
      <c r="H687" s="65">
        <f t="shared" si="46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5" x14ac:dyDescent="0.2">
      <c r="A688" s="8"/>
      <c r="B688" s="47">
        <v>74733</v>
      </c>
      <c r="C688" s="45"/>
      <c r="D688" s="4"/>
      <c r="E688" s="16">
        <f t="shared" si="44"/>
        <v>0</v>
      </c>
      <c r="F688" s="16">
        <f t="shared" si="45"/>
        <v>0</v>
      </c>
      <c r="G688" s="22">
        <f t="shared" si="43"/>
        <v>0</v>
      </c>
      <c r="H688" s="65">
        <f t="shared" si="46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5" x14ac:dyDescent="0.2">
      <c r="A689" s="8"/>
      <c r="B689" s="47">
        <v>74734</v>
      </c>
      <c r="C689" s="45"/>
      <c r="D689" s="4"/>
      <c r="E689" s="16">
        <f t="shared" si="44"/>
        <v>0</v>
      </c>
      <c r="F689" s="16">
        <f t="shared" si="45"/>
        <v>0</v>
      </c>
      <c r="G689" s="22">
        <f t="shared" si="43"/>
        <v>0</v>
      </c>
      <c r="H689" s="65">
        <f t="shared" si="46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5" x14ac:dyDescent="0.2">
      <c r="A690" s="8"/>
      <c r="B690" s="47">
        <v>74735</v>
      </c>
      <c r="C690" s="45"/>
      <c r="D690" s="4"/>
      <c r="E690" s="16">
        <f t="shared" si="44"/>
        <v>0</v>
      </c>
      <c r="F690" s="16">
        <f t="shared" si="45"/>
        <v>0</v>
      </c>
      <c r="G690" s="22">
        <f t="shared" si="43"/>
        <v>0</v>
      </c>
      <c r="H690" s="65">
        <f t="shared" si="46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5" x14ac:dyDescent="0.2">
      <c r="A691" s="8"/>
      <c r="B691" s="47">
        <v>74736</v>
      </c>
      <c r="C691" s="45"/>
      <c r="D691" s="4"/>
      <c r="E691" s="16">
        <f t="shared" si="44"/>
        <v>0</v>
      </c>
      <c r="F691" s="16">
        <f t="shared" si="45"/>
        <v>0</v>
      </c>
      <c r="G691" s="22">
        <f t="shared" si="43"/>
        <v>0</v>
      </c>
      <c r="H691" s="65">
        <f t="shared" si="46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5" x14ac:dyDescent="0.2">
      <c r="A692" s="8"/>
      <c r="B692" s="47">
        <v>74737</v>
      </c>
      <c r="C692" s="45"/>
      <c r="D692" s="4"/>
      <c r="E692" s="16">
        <f t="shared" si="44"/>
        <v>0</v>
      </c>
      <c r="F692" s="16">
        <f t="shared" si="45"/>
        <v>0</v>
      </c>
      <c r="G692" s="22">
        <f t="shared" si="43"/>
        <v>0</v>
      </c>
      <c r="H692" s="65">
        <f t="shared" si="46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5" x14ac:dyDescent="0.2">
      <c r="A693" s="8"/>
      <c r="B693" s="47">
        <v>74738</v>
      </c>
      <c r="C693" s="45"/>
      <c r="D693" s="4"/>
      <c r="E693" s="16">
        <f t="shared" si="44"/>
        <v>0</v>
      </c>
      <c r="F693" s="16">
        <f t="shared" si="45"/>
        <v>0</v>
      </c>
      <c r="G693" s="22">
        <f t="shared" si="43"/>
        <v>0</v>
      </c>
      <c r="H693" s="65">
        <f t="shared" si="46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5" x14ac:dyDescent="0.2">
      <c r="A694" s="8"/>
      <c r="B694" s="47">
        <v>74740</v>
      </c>
      <c r="C694" s="45"/>
      <c r="D694" s="4"/>
      <c r="E694" s="16">
        <f t="shared" si="44"/>
        <v>0</v>
      </c>
      <c r="F694" s="16">
        <f t="shared" si="45"/>
        <v>0</v>
      </c>
      <c r="G694" s="22">
        <f t="shared" si="43"/>
        <v>0</v>
      </c>
      <c r="H694" s="65">
        <f t="shared" si="46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5" x14ac:dyDescent="0.2">
      <c r="A695" s="8"/>
      <c r="B695" s="47">
        <v>74741</v>
      </c>
      <c r="C695" s="45"/>
      <c r="D695" s="4"/>
      <c r="E695" s="16">
        <f t="shared" si="44"/>
        <v>0</v>
      </c>
      <c r="F695" s="16">
        <f t="shared" si="45"/>
        <v>0</v>
      </c>
      <c r="G695" s="22">
        <f t="shared" si="43"/>
        <v>0</v>
      </c>
      <c r="H695" s="65">
        <f t="shared" si="46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5" x14ac:dyDescent="0.2">
      <c r="A696" s="8"/>
      <c r="B696" s="47">
        <v>74743</v>
      </c>
      <c r="C696" s="45"/>
      <c r="D696" s="4"/>
      <c r="E696" s="16">
        <f t="shared" si="44"/>
        <v>0</v>
      </c>
      <c r="F696" s="16">
        <f t="shared" si="45"/>
        <v>0</v>
      </c>
      <c r="G696" s="22">
        <f t="shared" si="43"/>
        <v>0</v>
      </c>
      <c r="H696" s="65">
        <f t="shared" si="46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5" x14ac:dyDescent="0.2">
      <c r="A697" s="8"/>
      <c r="B697" s="47">
        <v>74745</v>
      </c>
      <c r="C697" s="45"/>
      <c r="D697" s="4"/>
      <c r="E697" s="16">
        <f t="shared" si="44"/>
        <v>0</v>
      </c>
      <c r="F697" s="16">
        <f t="shared" si="45"/>
        <v>0</v>
      </c>
      <c r="G697" s="22">
        <f t="shared" si="43"/>
        <v>0</v>
      </c>
      <c r="H697" s="65">
        <f t="shared" si="46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5" x14ac:dyDescent="0.2">
      <c r="A698" s="8"/>
      <c r="B698" s="47">
        <v>74747</v>
      </c>
      <c r="C698" s="45"/>
      <c r="D698" s="4"/>
      <c r="E698" s="16">
        <f t="shared" si="44"/>
        <v>0</v>
      </c>
      <c r="F698" s="16">
        <f t="shared" si="45"/>
        <v>0</v>
      </c>
      <c r="G698" s="22">
        <f t="shared" si="43"/>
        <v>0</v>
      </c>
      <c r="H698" s="65">
        <f t="shared" si="46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5" x14ac:dyDescent="0.2">
      <c r="A699" s="8"/>
      <c r="B699" s="47">
        <v>74748</v>
      </c>
      <c r="C699" s="45"/>
      <c r="D699" s="4"/>
      <c r="E699" s="16">
        <f t="shared" si="44"/>
        <v>0</v>
      </c>
      <c r="F699" s="16">
        <f t="shared" si="45"/>
        <v>0</v>
      </c>
      <c r="G699" s="22">
        <f t="shared" si="43"/>
        <v>0</v>
      </c>
      <c r="H699" s="65">
        <f t="shared" si="46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5" x14ac:dyDescent="0.2">
      <c r="A700" s="8"/>
      <c r="B700" s="47">
        <v>74750</v>
      </c>
      <c r="C700" s="45"/>
      <c r="D700" s="4"/>
      <c r="E700" s="16">
        <f t="shared" si="44"/>
        <v>0</v>
      </c>
      <c r="F700" s="16">
        <f t="shared" si="45"/>
        <v>0</v>
      </c>
      <c r="G700" s="22">
        <f t="shared" si="43"/>
        <v>0</v>
      </c>
      <c r="H700" s="65">
        <f t="shared" si="46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5" x14ac:dyDescent="0.2">
      <c r="A701" s="8"/>
      <c r="B701" s="47">
        <v>74752</v>
      </c>
      <c r="C701" s="45"/>
      <c r="D701" s="4"/>
      <c r="E701" s="16">
        <f t="shared" si="44"/>
        <v>0</v>
      </c>
      <c r="F701" s="16">
        <f t="shared" si="45"/>
        <v>0</v>
      </c>
      <c r="G701" s="22">
        <f t="shared" si="43"/>
        <v>0</v>
      </c>
      <c r="H701" s="65">
        <f t="shared" si="46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5" x14ac:dyDescent="0.2">
      <c r="A702" s="8"/>
      <c r="B702" s="47">
        <v>74753</v>
      </c>
      <c r="C702" s="45"/>
      <c r="D702" s="4"/>
      <c r="E702" s="16">
        <f t="shared" si="44"/>
        <v>0</v>
      </c>
      <c r="F702" s="16">
        <f t="shared" si="45"/>
        <v>0</v>
      </c>
      <c r="G702" s="22">
        <f t="shared" si="43"/>
        <v>0</v>
      </c>
      <c r="H702" s="65">
        <f t="shared" si="46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5" x14ac:dyDescent="0.2">
      <c r="A703" s="8"/>
      <c r="B703" s="47">
        <v>74754</v>
      </c>
      <c r="C703" s="45"/>
      <c r="D703" s="4"/>
      <c r="E703" s="16">
        <f t="shared" si="44"/>
        <v>0</v>
      </c>
      <c r="F703" s="16">
        <f t="shared" si="45"/>
        <v>0</v>
      </c>
      <c r="G703" s="22">
        <f t="shared" si="43"/>
        <v>0</v>
      </c>
      <c r="H703" s="65">
        <f t="shared" si="46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5" x14ac:dyDescent="0.2">
      <c r="A704" s="8"/>
      <c r="B704" s="47">
        <v>74755</v>
      </c>
      <c r="C704" s="45"/>
      <c r="D704" s="4"/>
      <c r="E704" s="16">
        <f t="shared" si="44"/>
        <v>0</v>
      </c>
      <c r="F704" s="16">
        <f t="shared" si="45"/>
        <v>0</v>
      </c>
      <c r="G704" s="22">
        <f t="shared" si="43"/>
        <v>0</v>
      </c>
      <c r="H704" s="65">
        <f t="shared" si="46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5" x14ac:dyDescent="0.2">
      <c r="A705" s="8"/>
      <c r="B705" s="47">
        <v>74756</v>
      </c>
      <c r="C705" s="45"/>
      <c r="D705" s="4"/>
      <c r="E705" s="16">
        <f t="shared" si="44"/>
        <v>0</v>
      </c>
      <c r="F705" s="16">
        <f t="shared" si="45"/>
        <v>0</v>
      </c>
      <c r="G705" s="22">
        <f t="shared" si="43"/>
        <v>0</v>
      </c>
      <c r="H705" s="65">
        <f t="shared" si="46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5" x14ac:dyDescent="0.2">
      <c r="A706" s="8"/>
      <c r="B706" s="47">
        <v>74759</v>
      </c>
      <c r="C706" s="45"/>
      <c r="D706" s="4"/>
      <c r="E706" s="16">
        <f t="shared" si="44"/>
        <v>0</v>
      </c>
      <c r="F706" s="16">
        <f t="shared" si="45"/>
        <v>0</v>
      </c>
      <c r="G706" s="22">
        <f t="shared" si="43"/>
        <v>0</v>
      </c>
      <c r="H706" s="65">
        <f t="shared" si="46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5" x14ac:dyDescent="0.2">
      <c r="A707" s="8"/>
      <c r="B707" s="47">
        <v>74760</v>
      </c>
      <c r="C707" s="45"/>
      <c r="D707" s="4"/>
      <c r="E707" s="16">
        <f t="shared" si="44"/>
        <v>0</v>
      </c>
      <c r="F707" s="16">
        <f t="shared" si="45"/>
        <v>0</v>
      </c>
      <c r="G707" s="22">
        <f t="shared" si="43"/>
        <v>0</v>
      </c>
      <c r="H707" s="65">
        <f t="shared" si="46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5" x14ac:dyDescent="0.2">
      <c r="A708" s="8"/>
      <c r="B708" s="47">
        <v>74761</v>
      </c>
      <c r="C708" s="45"/>
      <c r="D708" s="4"/>
      <c r="E708" s="16">
        <f t="shared" si="44"/>
        <v>0</v>
      </c>
      <c r="F708" s="16">
        <f t="shared" si="45"/>
        <v>0</v>
      </c>
      <c r="G708" s="22">
        <f t="shared" si="43"/>
        <v>0</v>
      </c>
      <c r="H708" s="65">
        <f t="shared" si="46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5" x14ac:dyDescent="0.2">
      <c r="A709" s="8"/>
      <c r="B709" s="47">
        <v>74764</v>
      </c>
      <c r="C709" s="45"/>
      <c r="D709" s="4"/>
      <c r="E709" s="16">
        <f t="shared" si="44"/>
        <v>0</v>
      </c>
      <c r="F709" s="16">
        <f t="shared" si="45"/>
        <v>0</v>
      </c>
      <c r="G709" s="22">
        <f t="shared" si="43"/>
        <v>0</v>
      </c>
      <c r="H709" s="65">
        <f t="shared" si="46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5" x14ac:dyDescent="0.2">
      <c r="A710" s="8"/>
      <c r="B710" s="47">
        <v>74766</v>
      </c>
      <c r="C710" s="45"/>
      <c r="D710" s="4"/>
      <c r="E710" s="16">
        <f t="shared" si="44"/>
        <v>0</v>
      </c>
      <c r="F710" s="16">
        <f t="shared" si="45"/>
        <v>0</v>
      </c>
      <c r="G710" s="22">
        <f t="shared" si="43"/>
        <v>0</v>
      </c>
      <c r="H710" s="65">
        <f t="shared" si="46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5" x14ac:dyDescent="0.2">
      <c r="A711" s="8"/>
      <c r="B711" s="47">
        <v>74801</v>
      </c>
      <c r="C711" s="45"/>
      <c r="D711" s="4"/>
      <c r="E711" s="16">
        <f t="shared" si="44"/>
        <v>0</v>
      </c>
      <c r="F711" s="16">
        <f t="shared" si="45"/>
        <v>0</v>
      </c>
      <c r="G711" s="22">
        <f t="shared" si="43"/>
        <v>0</v>
      </c>
      <c r="H711" s="65">
        <f t="shared" si="46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5" x14ac:dyDescent="0.2">
      <c r="A712" s="8"/>
      <c r="B712" s="47">
        <v>74802</v>
      </c>
      <c r="C712" s="45"/>
      <c r="D712" s="4"/>
      <c r="E712" s="16">
        <f t="shared" si="44"/>
        <v>0</v>
      </c>
      <c r="F712" s="16">
        <f t="shared" si="45"/>
        <v>0</v>
      </c>
      <c r="G712" s="22">
        <f t="shared" si="43"/>
        <v>0</v>
      </c>
      <c r="H712" s="65">
        <f t="shared" si="46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5" x14ac:dyDescent="0.2">
      <c r="A713" s="8"/>
      <c r="B713" s="47">
        <v>74804</v>
      </c>
      <c r="C713" s="45"/>
      <c r="D713" s="4"/>
      <c r="E713" s="16">
        <f t="shared" si="44"/>
        <v>0</v>
      </c>
      <c r="F713" s="16">
        <f t="shared" si="45"/>
        <v>0</v>
      </c>
      <c r="G713" s="22">
        <f t="shared" si="43"/>
        <v>0</v>
      </c>
      <c r="H713" s="65">
        <f t="shared" si="46"/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5" x14ac:dyDescent="0.2">
      <c r="A714" s="8"/>
      <c r="B714" s="47">
        <v>74818</v>
      </c>
      <c r="C714" s="45"/>
      <c r="D714" s="4"/>
      <c r="E714" s="16">
        <f t="shared" si="44"/>
        <v>0</v>
      </c>
      <c r="F714" s="16">
        <f t="shared" si="45"/>
        <v>0</v>
      </c>
      <c r="G714" s="22">
        <f t="shared" si="43"/>
        <v>0</v>
      </c>
      <c r="H714" s="65">
        <f t="shared" si="46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5" x14ac:dyDescent="0.2">
      <c r="A715" s="8"/>
      <c r="B715" s="47">
        <v>74820</v>
      </c>
      <c r="C715" s="45"/>
      <c r="D715" s="4"/>
      <c r="E715" s="16">
        <f t="shared" si="44"/>
        <v>0</v>
      </c>
      <c r="F715" s="16">
        <f t="shared" si="45"/>
        <v>0</v>
      </c>
      <c r="G715" s="22">
        <f t="shared" si="43"/>
        <v>0</v>
      </c>
      <c r="H715" s="65">
        <f t="shared" si="46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5" x14ac:dyDescent="0.2">
      <c r="A716" s="8"/>
      <c r="B716" s="47">
        <v>74821</v>
      </c>
      <c r="C716" s="45"/>
      <c r="D716" s="4"/>
      <c r="E716" s="16">
        <f t="shared" si="44"/>
        <v>0</v>
      </c>
      <c r="F716" s="16">
        <f t="shared" si="45"/>
        <v>0</v>
      </c>
      <c r="G716" s="22">
        <f t="shared" si="43"/>
        <v>0</v>
      </c>
      <c r="H716" s="65">
        <f t="shared" si="46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5" x14ac:dyDescent="0.2">
      <c r="A717" s="8"/>
      <c r="B717" s="47">
        <v>74824</v>
      </c>
      <c r="C717" s="45"/>
      <c r="D717" s="4"/>
      <c r="E717" s="16">
        <f t="shared" si="44"/>
        <v>0</v>
      </c>
      <c r="F717" s="16">
        <f t="shared" si="45"/>
        <v>0</v>
      </c>
      <c r="G717" s="22">
        <f t="shared" si="43"/>
        <v>0</v>
      </c>
      <c r="H717" s="65">
        <f t="shared" si="46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5" x14ac:dyDescent="0.2">
      <c r="A718" s="8"/>
      <c r="B718" s="47">
        <v>74825</v>
      </c>
      <c r="C718" s="45"/>
      <c r="D718" s="4"/>
      <c r="E718" s="16">
        <f t="shared" si="44"/>
        <v>0</v>
      </c>
      <c r="F718" s="16">
        <f t="shared" si="45"/>
        <v>0</v>
      </c>
      <c r="G718" s="22">
        <f t="shared" si="43"/>
        <v>0</v>
      </c>
      <c r="H718" s="65">
        <f t="shared" si="46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5" x14ac:dyDescent="0.2">
      <c r="A719" s="8"/>
      <c r="B719" s="47">
        <v>74826</v>
      </c>
      <c r="C719" s="45"/>
      <c r="D719" s="4"/>
      <c r="E719" s="16">
        <f t="shared" si="44"/>
        <v>0</v>
      </c>
      <c r="F719" s="16">
        <f t="shared" si="45"/>
        <v>0</v>
      </c>
      <c r="G719" s="22">
        <f t="shared" si="43"/>
        <v>0</v>
      </c>
      <c r="H719" s="65">
        <f t="shared" si="46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5" x14ac:dyDescent="0.2">
      <c r="A720" s="8"/>
      <c r="B720" s="47">
        <v>74827</v>
      </c>
      <c r="C720" s="45"/>
      <c r="D720" s="4"/>
      <c r="E720" s="16">
        <f t="shared" si="44"/>
        <v>0</v>
      </c>
      <c r="F720" s="16">
        <f t="shared" si="45"/>
        <v>0</v>
      </c>
      <c r="G720" s="22">
        <f t="shared" si="43"/>
        <v>0</v>
      </c>
      <c r="H720" s="65">
        <f t="shared" si="46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5" x14ac:dyDescent="0.2">
      <c r="A721" s="8"/>
      <c r="B721" s="47">
        <v>74829</v>
      </c>
      <c r="C721" s="45"/>
      <c r="D721" s="4"/>
      <c r="E721" s="16">
        <f t="shared" si="44"/>
        <v>0</v>
      </c>
      <c r="F721" s="16">
        <f t="shared" si="45"/>
        <v>0</v>
      </c>
      <c r="G721" s="22">
        <f t="shared" si="43"/>
        <v>0</v>
      </c>
      <c r="H721" s="65">
        <f t="shared" si="46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5" x14ac:dyDescent="0.2">
      <c r="A722" s="8"/>
      <c r="B722" s="47">
        <v>74830</v>
      </c>
      <c r="C722" s="45"/>
      <c r="D722" s="4"/>
      <c r="E722" s="16">
        <f t="shared" si="44"/>
        <v>0</v>
      </c>
      <c r="F722" s="16">
        <f t="shared" si="45"/>
        <v>0</v>
      </c>
      <c r="G722" s="22">
        <f t="shared" si="43"/>
        <v>0</v>
      </c>
      <c r="H722" s="65">
        <f t="shared" si="46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5" x14ac:dyDescent="0.2">
      <c r="A723" s="8"/>
      <c r="B723" s="47">
        <v>74831</v>
      </c>
      <c r="C723" s="45"/>
      <c r="D723" s="4"/>
      <c r="E723" s="16">
        <f t="shared" si="44"/>
        <v>0</v>
      </c>
      <c r="F723" s="16">
        <f t="shared" si="45"/>
        <v>0</v>
      </c>
      <c r="G723" s="22">
        <f t="shared" si="43"/>
        <v>0</v>
      </c>
      <c r="H723" s="65">
        <f t="shared" si="46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5" x14ac:dyDescent="0.2">
      <c r="A724" s="8"/>
      <c r="B724" s="47">
        <v>74832</v>
      </c>
      <c r="C724" s="45"/>
      <c r="D724" s="4"/>
      <c r="E724" s="16">
        <f t="shared" si="44"/>
        <v>0</v>
      </c>
      <c r="F724" s="16">
        <f t="shared" si="45"/>
        <v>0</v>
      </c>
      <c r="G724" s="22">
        <f t="shared" si="43"/>
        <v>0</v>
      </c>
      <c r="H724" s="65">
        <f t="shared" si="46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5" x14ac:dyDescent="0.2">
      <c r="A725" s="8"/>
      <c r="B725" s="47">
        <v>74833</v>
      </c>
      <c r="C725" s="45"/>
      <c r="D725" s="4"/>
      <c r="E725" s="16">
        <f t="shared" si="44"/>
        <v>0</v>
      </c>
      <c r="F725" s="16">
        <f t="shared" si="45"/>
        <v>0</v>
      </c>
      <c r="G725" s="22">
        <f t="shared" si="43"/>
        <v>0</v>
      </c>
      <c r="H725" s="65">
        <f t="shared" si="46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5" x14ac:dyDescent="0.2">
      <c r="A726" s="8"/>
      <c r="B726" s="47">
        <v>74834</v>
      </c>
      <c r="C726" s="45"/>
      <c r="D726" s="4"/>
      <c r="E726" s="16">
        <f t="shared" si="44"/>
        <v>0</v>
      </c>
      <c r="F726" s="16">
        <f t="shared" si="45"/>
        <v>0</v>
      </c>
      <c r="G726" s="22">
        <f t="shared" si="43"/>
        <v>0</v>
      </c>
      <c r="H726" s="65">
        <f t="shared" si="46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5" x14ac:dyDescent="0.2">
      <c r="A727" s="8"/>
      <c r="B727" s="47">
        <v>74836</v>
      </c>
      <c r="C727" s="45"/>
      <c r="D727" s="4"/>
      <c r="E727" s="16">
        <f t="shared" si="44"/>
        <v>0</v>
      </c>
      <c r="F727" s="16">
        <f t="shared" si="45"/>
        <v>0</v>
      </c>
      <c r="G727" s="22">
        <f t="shared" si="43"/>
        <v>0</v>
      </c>
      <c r="H727" s="65">
        <f t="shared" si="46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5" x14ac:dyDescent="0.2">
      <c r="A728" s="8"/>
      <c r="B728" s="47">
        <v>74837</v>
      </c>
      <c r="C728" s="45"/>
      <c r="D728" s="4"/>
      <c r="E728" s="16">
        <f t="shared" si="44"/>
        <v>0</v>
      </c>
      <c r="F728" s="16">
        <f t="shared" si="45"/>
        <v>0</v>
      </c>
      <c r="G728" s="22">
        <f t="shared" si="43"/>
        <v>0</v>
      </c>
      <c r="H728" s="65">
        <f t="shared" si="46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5" x14ac:dyDescent="0.2">
      <c r="A729" s="8"/>
      <c r="B729" s="47">
        <v>74839</v>
      </c>
      <c r="C729" s="45"/>
      <c r="D729" s="4"/>
      <c r="E729" s="16">
        <f t="shared" si="44"/>
        <v>0</v>
      </c>
      <c r="F729" s="16">
        <f t="shared" si="45"/>
        <v>0</v>
      </c>
      <c r="G729" s="22">
        <f t="shared" si="43"/>
        <v>0</v>
      </c>
      <c r="H729" s="65">
        <f t="shared" si="46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5" x14ac:dyDescent="0.2">
      <c r="A730" s="8"/>
      <c r="B730" s="47">
        <v>74840</v>
      </c>
      <c r="C730" s="45"/>
      <c r="D730" s="4"/>
      <c r="E730" s="16">
        <f t="shared" si="44"/>
        <v>0</v>
      </c>
      <c r="F730" s="16">
        <f t="shared" si="45"/>
        <v>0</v>
      </c>
      <c r="G730" s="22">
        <f t="shared" si="43"/>
        <v>0</v>
      </c>
      <c r="H730" s="65">
        <f t="shared" si="46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5" x14ac:dyDescent="0.2">
      <c r="A731" s="8"/>
      <c r="B731" s="47">
        <v>74842</v>
      </c>
      <c r="C731" s="45"/>
      <c r="D731" s="4"/>
      <c r="E731" s="16">
        <f t="shared" si="44"/>
        <v>0</v>
      </c>
      <c r="F731" s="16">
        <f t="shared" si="45"/>
        <v>0</v>
      </c>
      <c r="G731" s="22">
        <f t="shared" si="43"/>
        <v>0</v>
      </c>
      <c r="H731" s="65">
        <f t="shared" si="46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5" x14ac:dyDescent="0.2">
      <c r="A732" s="8"/>
      <c r="B732" s="47">
        <v>74843</v>
      </c>
      <c r="C732" s="45"/>
      <c r="D732" s="4"/>
      <c r="E732" s="16">
        <f t="shared" si="44"/>
        <v>0</v>
      </c>
      <c r="F732" s="16">
        <f t="shared" si="45"/>
        <v>0</v>
      </c>
      <c r="G732" s="22">
        <f t="shared" si="43"/>
        <v>0</v>
      </c>
      <c r="H732" s="65">
        <f t="shared" si="46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5" x14ac:dyDescent="0.2">
      <c r="A733" s="8"/>
      <c r="B733" s="47">
        <v>74844</v>
      </c>
      <c r="C733" s="45"/>
      <c r="D733" s="4"/>
      <c r="E733" s="16">
        <f t="shared" si="44"/>
        <v>0</v>
      </c>
      <c r="F733" s="16">
        <f t="shared" si="45"/>
        <v>0</v>
      </c>
      <c r="G733" s="22">
        <f t="shared" ref="G733:G792" si="47">IF((IF(C733&gt;0,1,0)-IF(D733&gt;0,1,0))=0,0,1)</f>
        <v>0</v>
      </c>
      <c r="H733" s="65">
        <f t="shared" si="46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5" x14ac:dyDescent="0.2">
      <c r="A734" s="8"/>
      <c r="B734" s="47">
        <v>74845</v>
      </c>
      <c r="C734" s="45"/>
      <c r="D734" s="4"/>
      <c r="E734" s="16">
        <f t="shared" ref="E734:E792" si="48">IF(OR(ISNUMBER(C734),C734=$B$27),0,1)</f>
        <v>0</v>
      </c>
      <c r="F734" s="16">
        <f t="shared" ref="F734:F792" si="49">IF(OR(ISNUMBER(D734),D734=$B$27),0,1)</f>
        <v>0</v>
      </c>
      <c r="G734" s="22">
        <f t="shared" si="47"/>
        <v>0</v>
      </c>
      <c r="H734" s="65">
        <f t="shared" ref="H734:H792" si="50">ROUNDUP(D734,0)-ROUNDDOWN(D734,0)</f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5" x14ac:dyDescent="0.2">
      <c r="A735" s="8"/>
      <c r="B735" s="47">
        <v>74848</v>
      </c>
      <c r="C735" s="45"/>
      <c r="D735" s="4"/>
      <c r="E735" s="16">
        <f t="shared" si="48"/>
        <v>0</v>
      </c>
      <c r="F735" s="16">
        <f t="shared" si="49"/>
        <v>0</v>
      </c>
      <c r="G735" s="22">
        <f t="shared" si="47"/>
        <v>0</v>
      </c>
      <c r="H735" s="65">
        <f t="shared" si="50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5" x14ac:dyDescent="0.2">
      <c r="A736" s="8"/>
      <c r="B736" s="47">
        <v>74849</v>
      </c>
      <c r="C736" s="45"/>
      <c r="D736" s="4"/>
      <c r="E736" s="16">
        <f t="shared" si="48"/>
        <v>0</v>
      </c>
      <c r="F736" s="16">
        <f t="shared" si="49"/>
        <v>0</v>
      </c>
      <c r="G736" s="22">
        <f t="shared" si="47"/>
        <v>0</v>
      </c>
      <c r="H736" s="65">
        <f t="shared" si="50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5" x14ac:dyDescent="0.2">
      <c r="A737" s="8"/>
      <c r="B737" s="47">
        <v>74850</v>
      </c>
      <c r="C737" s="45"/>
      <c r="D737" s="4"/>
      <c r="E737" s="16">
        <f t="shared" si="48"/>
        <v>0</v>
      </c>
      <c r="F737" s="16">
        <f t="shared" si="49"/>
        <v>0</v>
      </c>
      <c r="G737" s="22">
        <f t="shared" si="47"/>
        <v>0</v>
      </c>
      <c r="H737" s="65">
        <f t="shared" si="50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5" x14ac:dyDescent="0.2">
      <c r="A738" s="8"/>
      <c r="B738" s="47">
        <v>74851</v>
      </c>
      <c r="C738" s="45"/>
      <c r="D738" s="4"/>
      <c r="E738" s="16">
        <f t="shared" si="48"/>
        <v>0</v>
      </c>
      <c r="F738" s="16">
        <f t="shared" si="49"/>
        <v>0</v>
      </c>
      <c r="G738" s="22">
        <f t="shared" si="47"/>
        <v>0</v>
      </c>
      <c r="H738" s="65">
        <f t="shared" si="50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5" x14ac:dyDescent="0.2">
      <c r="A739" s="8"/>
      <c r="B739" s="47">
        <v>74852</v>
      </c>
      <c r="C739" s="45"/>
      <c r="D739" s="4"/>
      <c r="E739" s="16">
        <f t="shared" si="48"/>
        <v>0</v>
      </c>
      <c r="F739" s="16">
        <f t="shared" si="49"/>
        <v>0</v>
      </c>
      <c r="G739" s="22">
        <f t="shared" si="47"/>
        <v>0</v>
      </c>
      <c r="H739" s="65">
        <f t="shared" si="50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5" x14ac:dyDescent="0.2">
      <c r="A740" s="8"/>
      <c r="B740" s="47">
        <v>74854</v>
      </c>
      <c r="C740" s="45"/>
      <c r="D740" s="4"/>
      <c r="E740" s="16">
        <f t="shared" si="48"/>
        <v>0</v>
      </c>
      <c r="F740" s="16">
        <f t="shared" si="49"/>
        <v>0</v>
      </c>
      <c r="G740" s="22">
        <f t="shared" si="47"/>
        <v>0</v>
      </c>
      <c r="H740" s="65">
        <f t="shared" si="50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5" x14ac:dyDescent="0.2">
      <c r="A741" s="8"/>
      <c r="B741" s="47">
        <v>74855</v>
      </c>
      <c r="C741" s="45"/>
      <c r="D741" s="4"/>
      <c r="E741" s="16">
        <f t="shared" si="48"/>
        <v>0</v>
      </c>
      <c r="F741" s="16">
        <f t="shared" si="49"/>
        <v>0</v>
      </c>
      <c r="G741" s="22">
        <f t="shared" si="47"/>
        <v>0</v>
      </c>
      <c r="H741" s="65">
        <f t="shared" si="50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5" x14ac:dyDescent="0.2">
      <c r="A742" s="8"/>
      <c r="B742" s="47">
        <v>74856</v>
      </c>
      <c r="C742" s="45"/>
      <c r="D742" s="4"/>
      <c r="E742" s="16">
        <f t="shared" si="48"/>
        <v>0</v>
      </c>
      <c r="F742" s="16">
        <f t="shared" si="49"/>
        <v>0</v>
      </c>
      <c r="G742" s="22">
        <f t="shared" si="47"/>
        <v>0</v>
      </c>
      <c r="H742" s="65">
        <f t="shared" si="50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5" x14ac:dyDescent="0.2">
      <c r="A743" s="8"/>
      <c r="B743" s="47">
        <v>74857</v>
      </c>
      <c r="C743" s="45"/>
      <c r="D743" s="4"/>
      <c r="E743" s="16">
        <f t="shared" si="48"/>
        <v>0</v>
      </c>
      <c r="F743" s="16">
        <f t="shared" si="49"/>
        <v>0</v>
      </c>
      <c r="G743" s="22">
        <f t="shared" si="47"/>
        <v>0</v>
      </c>
      <c r="H743" s="65">
        <f t="shared" si="50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5" x14ac:dyDescent="0.2">
      <c r="A744" s="8"/>
      <c r="B744" s="47">
        <v>74859</v>
      </c>
      <c r="C744" s="45"/>
      <c r="D744" s="4"/>
      <c r="E744" s="16">
        <f t="shared" si="48"/>
        <v>0</v>
      </c>
      <c r="F744" s="16">
        <f t="shared" si="49"/>
        <v>0</v>
      </c>
      <c r="G744" s="22">
        <f t="shared" si="47"/>
        <v>0</v>
      </c>
      <c r="H744" s="65">
        <f t="shared" si="50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5" x14ac:dyDescent="0.2">
      <c r="A745" s="8"/>
      <c r="B745" s="47">
        <v>74860</v>
      </c>
      <c r="C745" s="45"/>
      <c r="D745" s="4"/>
      <c r="E745" s="16">
        <f t="shared" si="48"/>
        <v>0</v>
      </c>
      <c r="F745" s="16">
        <f t="shared" si="49"/>
        <v>0</v>
      </c>
      <c r="G745" s="22">
        <f t="shared" si="47"/>
        <v>0</v>
      </c>
      <c r="H745" s="65">
        <f t="shared" si="50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5" x14ac:dyDescent="0.2">
      <c r="A746" s="8"/>
      <c r="B746" s="47">
        <v>74864</v>
      </c>
      <c r="C746" s="45"/>
      <c r="D746" s="4"/>
      <c r="E746" s="16">
        <f t="shared" si="48"/>
        <v>0</v>
      </c>
      <c r="F746" s="16">
        <f t="shared" si="49"/>
        <v>0</v>
      </c>
      <c r="G746" s="22">
        <f t="shared" si="47"/>
        <v>0</v>
      </c>
      <c r="H746" s="65">
        <f t="shared" si="50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5" x14ac:dyDescent="0.2">
      <c r="A747" s="8"/>
      <c r="B747" s="47">
        <v>74865</v>
      </c>
      <c r="C747" s="45"/>
      <c r="D747" s="4"/>
      <c r="E747" s="16">
        <f t="shared" si="48"/>
        <v>0</v>
      </c>
      <c r="F747" s="16">
        <f t="shared" si="49"/>
        <v>0</v>
      </c>
      <c r="G747" s="22">
        <f t="shared" si="47"/>
        <v>0</v>
      </c>
      <c r="H747" s="65">
        <f t="shared" si="50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5" x14ac:dyDescent="0.2">
      <c r="A748" s="8"/>
      <c r="B748" s="47">
        <v>74866</v>
      </c>
      <c r="C748" s="45"/>
      <c r="D748" s="4"/>
      <c r="E748" s="16">
        <f t="shared" si="48"/>
        <v>0</v>
      </c>
      <c r="F748" s="16">
        <f t="shared" si="49"/>
        <v>0</v>
      </c>
      <c r="G748" s="22">
        <f t="shared" si="47"/>
        <v>0</v>
      </c>
      <c r="H748" s="65">
        <f t="shared" si="50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5" x14ac:dyDescent="0.2">
      <c r="A749" s="8"/>
      <c r="B749" s="47">
        <v>74867</v>
      </c>
      <c r="C749" s="45"/>
      <c r="D749" s="4"/>
      <c r="E749" s="16">
        <f t="shared" si="48"/>
        <v>0</v>
      </c>
      <c r="F749" s="16">
        <f t="shared" si="49"/>
        <v>0</v>
      </c>
      <c r="G749" s="22">
        <f t="shared" si="47"/>
        <v>0</v>
      </c>
      <c r="H749" s="65">
        <f t="shared" si="50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5" x14ac:dyDescent="0.2">
      <c r="A750" s="8"/>
      <c r="B750" s="47">
        <v>74868</v>
      </c>
      <c r="C750" s="45"/>
      <c r="D750" s="4"/>
      <c r="E750" s="16">
        <f t="shared" si="48"/>
        <v>0</v>
      </c>
      <c r="F750" s="16">
        <f t="shared" si="49"/>
        <v>0</v>
      </c>
      <c r="G750" s="22">
        <f t="shared" si="47"/>
        <v>0</v>
      </c>
      <c r="H750" s="65">
        <f t="shared" si="50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5" x14ac:dyDescent="0.2">
      <c r="A751" s="8"/>
      <c r="B751" s="47">
        <v>74869</v>
      </c>
      <c r="C751" s="45"/>
      <c r="D751" s="4"/>
      <c r="E751" s="16">
        <f t="shared" si="48"/>
        <v>0</v>
      </c>
      <c r="F751" s="16">
        <f t="shared" si="49"/>
        <v>0</v>
      </c>
      <c r="G751" s="22">
        <f t="shared" si="47"/>
        <v>0</v>
      </c>
      <c r="H751" s="65">
        <f t="shared" si="50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5" x14ac:dyDescent="0.2">
      <c r="A752" s="8"/>
      <c r="B752" s="47">
        <v>74871</v>
      </c>
      <c r="C752" s="45"/>
      <c r="D752" s="4"/>
      <c r="E752" s="16">
        <f t="shared" si="48"/>
        <v>0</v>
      </c>
      <c r="F752" s="16">
        <f t="shared" si="49"/>
        <v>0</v>
      </c>
      <c r="G752" s="22">
        <f t="shared" si="47"/>
        <v>0</v>
      </c>
      <c r="H752" s="65">
        <f t="shared" si="50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5" x14ac:dyDescent="0.2">
      <c r="A753" s="8"/>
      <c r="B753" s="47">
        <v>74872</v>
      </c>
      <c r="C753" s="45"/>
      <c r="D753" s="4"/>
      <c r="E753" s="16">
        <f t="shared" si="48"/>
        <v>0</v>
      </c>
      <c r="F753" s="16">
        <f t="shared" si="49"/>
        <v>0</v>
      </c>
      <c r="G753" s="22">
        <f t="shared" si="47"/>
        <v>0</v>
      </c>
      <c r="H753" s="65">
        <f t="shared" si="50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5" x14ac:dyDescent="0.2">
      <c r="A754" s="8"/>
      <c r="B754" s="47">
        <v>74873</v>
      </c>
      <c r="C754" s="45"/>
      <c r="D754" s="4"/>
      <c r="E754" s="16">
        <f t="shared" si="48"/>
        <v>0</v>
      </c>
      <c r="F754" s="16">
        <f t="shared" si="49"/>
        <v>0</v>
      </c>
      <c r="G754" s="22">
        <f t="shared" si="47"/>
        <v>0</v>
      </c>
      <c r="H754" s="65">
        <f t="shared" si="50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5" x14ac:dyDescent="0.2">
      <c r="A755" s="8"/>
      <c r="B755" s="47">
        <v>74875</v>
      </c>
      <c r="C755" s="45"/>
      <c r="D755" s="4"/>
      <c r="E755" s="16">
        <f t="shared" si="48"/>
        <v>0</v>
      </c>
      <c r="F755" s="16">
        <f t="shared" si="49"/>
        <v>0</v>
      </c>
      <c r="G755" s="22">
        <f t="shared" si="47"/>
        <v>0</v>
      </c>
      <c r="H755" s="65">
        <f t="shared" si="50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5" x14ac:dyDescent="0.2">
      <c r="A756" s="8"/>
      <c r="B756" s="47">
        <v>74878</v>
      </c>
      <c r="C756" s="45"/>
      <c r="D756" s="4"/>
      <c r="E756" s="16">
        <f t="shared" si="48"/>
        <v>0</v>
      </c>
      <c r="F756" s="16">
        <f t="shared" si="49"/>
        <v>0</v>
      </c>
      <c r="G756" s="22">
        <f t="shared" si="47"/>
        <v>0</v>
      </c>
      <c r="H756" s="65">
        <f t="shared" si="50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5" x14ac:dyDescent="0.2">
      <c r="A757" s="8"/>
      <c r="B757" s="47">
        <v>74880</v>
      </c>
      <c r="C757" s="45"/>
      <c r="D757" s="4"/>
      <c r="E757" s="16">
        <f t="shared" si="48"/>
        <v>0</v>
      </c>
      <c r="F757" s="16">
        <f t="shared" si="49"/>
        <v>0</v>
      </c>
      <c r="G757" s="22">
        <f t="shared" si="47"/>
        <v>0</v>
      </c>
      <c r="H757" s="65">
        <f t="shared" si="50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5" x14ac:dyDescent="0.2">
      <c r="A758" s="8"/>
      <c r="B758" s="47">
        <v>74881</v>
      </c>
      <c r="C758" s="45"/>
      <c r="D758" s="4"/>
      <c r="E758" s="16">
        <f t="shared" si="48"/>
        <v>0</v>
      </c>
      <c r="F758" s="16">
        <f t="shared" si="49"/>
        <v>0</v>
      </c>
      <c r="G758" s="22">
        <f t="shared" si="47"/>
        <v>0</v>
      </c>
      <c r="H758" s="65">
        <f t="shared" si="50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5" x14ac:dyDescent="0.2">
      <c r="A759" s="8"/>
      <c r="B759" s="47">
        <v>74883</v>
      </c>
      <c r="C759" s="45"/>
      <c r="D759" s="4"/>
      <c r="E759" s="16">
        <f t="shared" si="48"/>
        <v>0</v>
      </c>
      <c r="F759" s="16">
        <f t="shared" si="49"/>
        <v>0</v>
      </c>
      <c r="G759" s="22">
        <f t="shared" si="47"/>
        <v>0</v>
      </c>
      <c r="H759" s="65">
        <f t="shared" si="50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5" x14ac:dyDescent="0.2">
      <c r="A760" s="8"/>
      <c r="B760" s="47">
        <v>74884</v>
      </c>
      <c r="C760" s="45"/>
      <c r="D760" s="4"/>
      <c r="E760" s="16">
        <f t="shared" si="48"/>
        <v>0</v>
      </c>
      <c r="F760" s="16">
        <f t="shared" si="49"/>
        <v>0</v>
      </c>
      <c r="G760" s="22">
        <f t="shared" si="47"/>
        <v>0</v>
      </c>
      <c r="H760" s="65">
        <f t="shared" si="50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5" x14ac:dyDescent="0.2">
      <c r="A761" s="8"/>
      <c r="B761" s="47">
        <v>74901</v>
      </c>
      <c r="C761" s="45"/>
      <c r="D761" s="4"/>
      <c r="E761" s="16">
        <f t="shared" si="48"/>
        <v>0</v>
      </c>
      <c r="F761" s="16">
        <f t="shared" si="49"/>
        <v>0</v>
      </c>
      <c r="G761" s="22">
        <f t="shared" si="47"/>
        <v>0</v>
      </c>
      <c r="H761" s="65">
        <f t="shared" si="50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5" x14ac:dyDescent="0.2">
      <c r="A762" s="8"/>
      <c r="B762" s="47">
        <v>74902</v>
      </c>
      <c r="C762" s="45"/>
      <c r="D762" s="4"/>
      <c r="E762" s="16">
        <f t="shared" si="48"/>
        <v>0</v>
      </c>
      <c r="F762" s="16">
        <f t="shared" si="49"/>
        <v>0</v>
      </c>
      <c r="G762" s="22">
        <f t="shared" si="47"/>
        <v>0</v>
      </c>
      <c r="H762" s="65">
        <f t="shared" si="50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5" x14ac:dyDescent="0.2">
      <c r="A763" s="8"/>
      <c r="B763" s="47">
        <v>74930</v>
      </c>
      <c r="C763" s="45"/>
      <c r="D763" s="4"/>
      <c r="E763" s="16">
        <f t="shared" si="48"/>
        <v>0</v>
      </c>
      <c r="F763" s="16">
        <f t="shared" si="49"/>
        <v>0</v>
      </c>
      <c r="G763" s="22">
        <f t="shared" si="47"/>
        <v>0</v>
      </c>
      <c r="H763" s="65">
        <f t="shared" si="50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5" x14ac:dyDescent="0.2">
      <c r="A764" s="8"/>
      <c r="B764" s="47">
        <v>74931</v>
      </c>
      <c r="C764" s="45"/>
      <c r="D764" s="4"/>
      <c r="E764" s="16">
        <f t="shared" si="48"/>
        <v>0</v>
      </c>
      <c r="F764" s="16">
        <f t="shared" si="49"/>
        <v>0</v>
      </c>
      <c r="G764" s="22">
        <f t="shared" si="47"/>
        <v>0</v>
      </c>
      <c r="H764" s="65">
        <f t="shared" si="50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5" x14ac:dyDescent="0.2">
      <c r="A765" s="8"/>
      <c r="B765" s="47">
        <v>74932</v>
      </c>
      <c r="C765" s="45"/>
      <c r="D765" s="4"/>
      <c r="E765" s="16">
        <f t="shared" si="48"/>
        <v>0</v>
      </c>
      <c r="F765" s="16">
        <f t="shared" si="49"/>
        <v>0</v>
      </c>
      <c r="G765" s="22">
        <f t="shared" si="47"/>
        <v>0</v>
      </c>
      <c r="H765" s="65">
        <f t="shared" si="50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5" x14ac:dyDescent="0.2">
      <c r="A766" s="8"/>
      <c r="B766" s="47">
        <v>74935</v>
      </c>
      <c r="C766" s="45"/>
      <c r="D766" s="4"/>
      <c r="E766" s="16">
        <f t="shared" si="48"/>
        <v>0</v>
      </c>
      <c r="F766" s="16">
        <f t="shared" si="49"/>
        <v>0</v>
      </c>
      <c r="G766" s="22">
        <f t="shared" si="47"/>
        <v>0</v>
      </c>
      <c r="H766" s="65">
        <f t="shared" si="50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5" x14ac:dyDescent="0.2">
      <c r="A767" s="8"/>
      <c r="B767" s="47">
        <v>74936</v>
      </c>
      <c r="C767" s="45"/>
      <c r="D767" s="4"/>
      <c r="E767" s="16">
        <f t="shared" si="48"/>
        <v>0</v>
      </c>
      <c r="F767" s="16">
        <f t="shared" si="49"/>
        <v>0</v>
      </c>
      <c r="G767" s="22">
        <f t="shared" si="47"/>
        <v>0</v>
      </c>
      <c r="H767" s="65">
        <f t="shared" si="50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5" x14ac:dyDescent="0.2">
      <c r="A768" s="8"/>
      <c r="B768" s="47">
        <v>74937</v>
      </c>
      <c r="C768" s="45"/>
      <c r="D768" s="4"/>
      <c r="E768" s="16">
        <f t="shared" si="48"/>
        <v>0</v>
      </c>
      <c r="F768" s="16">
        <f t="shared" si="49"/>
        <v>0</v>
      </c>
      <c r="G768" s="22">
        <f t="shared" si="47"/>
        <v>0</v>
      </c>
      <c r="H768" s="65">
        <f t="shared" si="50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5" x14ac:dyDescent="0.2">
      <c r="A769" s="8"/>
      <c r="B769" s="47">
        <v>74939</v>
      </c>
      <c r="C769" s="45"/>
      <c r="D769" s="4"/>
      <c r="E769" s="16">
        <f t="shared" si="48"/>
        <v>0</v>
      </c>
      <c r="F769" s="16">
        <f t="shared" si="49"/>
        <v>0</v>
      </c>
      <c r="G769" s="22">
        <f t="shared" si="47"/>
        <v>0</v>
      </c>
      <c r="H769" s="65">
        <f t="shared" si="50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5" x14ac:dyDescent="0.2">
      <c r="A770" s="8"/>
      <c r="B770" s="47">
        <v>74940</v>
      </c>
      <c r="C770" s="45"/>
      <c r="D770" s="4"/>
      <c r="E770" s="16">
        <f t="shared" si="48"/>
        <v>0</v>
      </c>
      <c r="F770" s="16">
        <f t="shared" si="49"/>
        <v>0</v>
      </c>
      <c r="G770" s="22">
        <f t="shared" si="47"/>
        <v>0</v>
      </c>
      <c r="H770" s="65">
        <f t="shared" si="50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5" x14ac:dyDescent="0.2">
      <c r="A771" s="8"/>
      <c r="B771" s="47">
        <v>74941</v>
      </c>
      <c r="C771" s="45"/>
      <c r="D771" s="4"/>
      <c r="E771" s="16">
        <f t="shared" si="48"/>
        <v>0</v>
      </c>
      <c r="F771" s="16">
        <f t="shared" si="49"/>
        <v>0</v>
      </c>
      <c r="G771" s="22">
        <f t="shared" si="47"/>
        <v>0</v>
      </c>
      <c r="H771" s="65">
        <f t="shared" si="50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5" x14ac:dyDescent="0.2">
      <c r="A772" s="8"/>
      <c r="B772" s="47">
        <v>74942</v>
      </c>
      <c r="C772" s="45"/>
      <c r="D772" s="4"/>
      <c r="E772" s="16">
        <f t="shared" si="48"/>
        <v>0</v>
      </c>
      <c r="F772" s="16">
        <f t="shared" si="49"/>
        <v>0</v>
      </c>
      <c r="G772" s="22">
        <f t="shared" si="47"/>
        <v>0</v>
      </c>
      <c r="H772" s="65">
        <f t="shared" si="50"/>
        <v>0</v>
      </c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5" x14ac:dyDescent="0.2">
      <c r="A773" s="8"/>
      <c r="B773" s="47">
        <v>74943</v>
      </c>
      <c r="C773" s="45"/>
      <c r="D773" s="4"/>
      <c r="E773" s="16">
        <f t="shared" si="48"/>
        <v>0</v>
      </c>
      <c r="F773" s="16">
        <f t="shared" si="49"/>
        <v>0</v>
      </c>
      <c r="G773" s="22">
        <f t="shared" si="47"/>
        <v>0</v>
      </c>
      <c r="H773" s="65">
        <f t="shared" si="50"/>
        <v>0</v>
      </c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5" x14ac:dyDescent="0.2">
      <c r="A774" s="8"/>
      <c r="B774" s="47">
        <v>74944</v>
      </c>
      <c r="C774" s="45"/>
      <c r="D774" s="4"/>
      <c r="E774" s="16">
        <f t="shared" si="48"/>
        <v>0</v>
      </c>
      <c r="F774" s="16">
        <f t="shared" si="49"/>
        <v>0</v>
      </c>
      <c r="G774" s="22">
        <f t="shared" si="47"/>
        <v>0</v>
      </c>
      <c r="H774" s="65">
        <f t="shared" si="50"/>
        <v>0</v>
      </c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5" x14ac:dyDescent="0.2">
      <c r="A775" s="8"/>
      <c r="B775" s="47">
        <v>74945</v>
      </c>
      <c r="C775" s="45"/>
      <c r="D775" s="4"/>
      <c r="E775" s="16">
        <f t="shared" si="48"/>
        <v>0</v>
      </c>
      <c r="F775" s="16">
        <f t="shared" si="49"/>
        <v>0</v>
      </c>
      <c r="G775" s="22">
        <f t="shared" si="47"/>
        <v>0</v>
      </c>
      <c r="H775" s="65">
        <f t="shared" si="50"/>
        <v>0</v>
      </c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5" x14ac:dyDescent="0.2">
      <c r="A776" s="8"/>
      <c r="B776" s="47">
        <v>74946</v>
      </c>
      <c r="C776" s="45"/>
      <c r="D776" s="4"/>
      <c r="E776" s="16">
        <f t="shared" si="48"/>
        <v>0</v>
      </c>
      <c r="F776" s="16">
        <f t="shared" si="49"/>
        <v>0</v>
      </c>
      <c r="G776" s="22">
        <f t="shared" si="47"/>
        <v>0</v>
      </c>
      <c r="H776" s="65">
        <f t="shared" si="50"/>
        <v>0</v>
      </c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5" x14ac:dyDescent="0.2">
      <c r="A777" s="8"/>
      <c r="B777" s="47">
        <v>74947</v>
      </c>
      <c r="C777" s="45"/>
      <c r="D777" s="4"/>
      <c r="E777" s="16">
        <f t="shared" si="48"/>
        <v>0</v>
      </c>
      <c r="F777" s="16">
        <f t="shared" si="49"/>
        <v>0</v>
      </c>
      <c r="G777" s="22">
        <f t="shared" si="47"/>
        <v>0</v>
      </c>
      <c r="H777" s="65">
        <f t="shared" si="50"/>
        <v>0</v>
      </c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5" x14ac:dyDescent="0.2">
      <c r="A778" s="8"/>
      <c r="B778" s="47">
        <v>74948</v>
      </c>
      <c r="C778" s="45"/>
      <c r="D778" s="4"/>
      <c r="E778" s="16">
        <f t="shared" si="48"/>
        <v>0</v>
      </c>
      <c r="F778" s="16">
        <f t="shared" si="49"/>
        <v>0</v>
      </c>
      <c r="G778" s="22">
        <f t="shared" si="47"/>
        <v>0</v>
      </c>
      <c r="H778" s="65">
        <f t="shared" si="50"/>
        <v>0</v>
      </c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5" x14ac:dyDescent="0.2">
      <c r="A779" s="8"/>
      <c r="B779" s="47">
        <v>74949</v>
      </c>
      <c r="C779" s="45"/>
      <c r="D779" s="4"/>
      <c r="E779" s="16">
        <f t="shared" si="48"/>
        <v>0</v>
      </c>
      <c r="F779" s="16">
        <f t="shared" si="49"/>
        <v>0</v>
      </c>
      <c r="G779" s="22">
        <f t="shared" si="47"/>
        <v>0</v>
      </c>
      <c r="H779" s="65">
        <f t="shared" si="50"/>
        <v>0</v>
      </c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5" x14ac:dyDescent="0.2">
      <c r="A780" s="8"/>
      <c r="B780" s="47">
        <v>74951</v>
      </c>
      <c r="C780" s="45"/>
      <c r="D780" s="4"/>
      <c r="E780" s="16">
        <f t="shared" si="48"/>
        <v>0</v>
      </c>
      <c r="F780" s="16">
        <f t="shared" si="49"/>
        <v>0</v>
      </c>
      <c r="G780" s="22">
        <f t="shared" si="47"/>
        <v>0</v>
      </c>
      <c r="H780" s="65">
        <f t="shared" si="50"/>
        <v>0</v>
      </c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5" x14ac:dyDescent="0.2">
      <c r="A781" s="8"/>
      <c r="B781" s="47">
        <v>74953</v>
      </c>
      <c r="C781" s="45"/>
      <c r="D781" s="4"/>
      <c r="E781" s="16">
        <f t="shared" si="48"/>
        <v>0</v>
      </c>
      <c r="F781" s="16">
        <f t="shared" si="49"/>
        <v>0</v>
      </c>
      <c r="G781" s="22">
        <f t="shared" si="47"/>
        <v>0</v>
      </c>
      <c r="H781" s="65">
        <f t="shared" si="50"/>
        <v>0</v>
      </c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5" x14ac:dyDescent="0.2">
      <c r="A782" s="8"/>
      <c r="B782" s="47">
        <v>74954</v>
      </c>
      <c r="C782" s="45"/>
      <c r="D782" s="4"/>
      <c r="E782" s="16">
        <f t="shared" si="48"/>
        <v>0</v>
      </c>
      <c r="F782" s="16">
        <f t="shared" si="49"/>
        <v>0</v>
      </c>
      <c r="G782" s="22">
        <f t="shared" si="47"/>
        <v>0</v>
      </c>
      <c r="H782" s="65">
        <f t="shared" si="50"/>
        <v>0</v>
      </c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5" x14ac:dyDescent="0.2">
      <c r="A783" s="8"/>
      <c r="B783" s="47">
        <v>74955</v>
      </c>
      <c r="C783" s="45"/>
      <c r="D783" s="4"/>
      <c r="E783" s="16">
        <f t="shared" si="48"/>
        <v>0</v>
      </c>
      <c r="F783" s="16">
        <f t="shared" si="49"/>
        <v>0</v>
      </c>
      <c r="G783" s="22">
        <f t="shared" si="47"/>
        <v>0</v>
      </c>
      <c r="H783" s="65">
        <f t="shared" si="50"/>
        <v>0</v>
      </c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5" x14ac:dyDescent="0.2">
      <c r="A784" s="8"/>
      <c r="B784" s="47">
        <v>74956</v>
      </c>
      <c r="C784" s="45"/>
      <c r="D784" s="4"/>
      <c r="E784" s="16">
        <f t="shared" si="48"/>
        <v>0</v>
      </c>
      <c r="F784" s="16">
        <f t="shared" si="49"/>
        <v>0</v>
      </c>
      <c r="G784" s="22">
        <f t="shared" si="47"/>
        <v>0</v>
      </c>
      <c r="H784" s="65">
        <f t="shared" si="50"/>
        <v>0</v>
      </c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5" x14ac:dyDescent="0.2">
      <c r="A785" s="8"/>
      <c r="B785" s="47">
        <v>74957</v>
      </c>
      <c r="C785" s="45"/>
      <c r="D785" s="4"/>
      <c r="E785" s="16">
        <f t="shared" si="48"/>
        <v>0</v>
      </c>
      <c r="F785" s="16">
        <f t="shared" si="49"/>
        <v>0</v>
      </c>
      <c r="G785" s="22">
        <f t="shared" si="47"/>
        <v>0</v>
      </c>
      <c r="H785" s="65">
        <f t="shared" si="50"/>
        <v>0</v>
      </c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5" x14ac:dyDescent="0.2">
      <c r="A786" s="8"/>
      <c r="B786" s="47">
        <v>74959</v>
      </c>
      <c r="C786" s="45"/>
      <c r="D786" s="4"/>
      <c r="E786" s="16">
        <f t="shared" si="48"/>
        <v>0</v>
      </c>
      <c r="F786" s="16">
        <f t="shared" si="49"/>
        <v>0</v>
      </c>
      <c r="G786" s="22">
        <f t="shared" si="47"/>
        <v>0</v>
      </c>
      <c r="H786" s="65">
        <f t="shared" si="50"/>
        <v>0</v>
      </c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5" x14ac:dyDescent="0.2">
      <c r="A787" s="8"/>
      <c r="B787" s="47">
        <v>74960</v>
      </c>
      <c r="C787" s="45"/>
      <c r="D787" s="4"/>
      <c r="E787" s="16">
        <f t="shared" si="48"/>
        <v>0</v>
      </c>
      <c r="F787" s="16">
        <f t="shared" si="49"/>
        <v>0</v>
      </c>
      <c r="G787" s="22">
        <f t="shared" si="47"/>
        <v>0</v>
      </c>
      <c r="H787" s="65">
        <f t="shared" si="50"/>
        <v>0</v>
      </c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5" x14ac:dyDescent="0.2">
      <c r="A788" s="8"/>
      <c r="B788" s="47">
        <v>74962</v>
      </c>
      <c r="C788" s="45"/>
      <c r="D788" s="4"/>
      <c r="E788" s="16">
        <f t="shared" si="48"/>
        <v>0</v>
      </c>
      <c r="F788" s="16">
        <f t="shared" si="49"/>
        <v>0</v>
      </c>
      <c r="G788" s="22">
        <f t="shared" si="47"/>
        <v>0</v>
      </c>
      <c r="H788" s="65">
        <f t="shared" si="50"/>
        <v>0</v>
      </c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5" x14ac:dyDescent="0.2">
      <c r="A789" s="8"/>
      <c r="B789" s="47">
        <v>74963</v>
      </c>
      <c r="C789" s="45"/>
      <c r="D789" s="4"/>
      <c r="E789" s="16">
        <f t="shared" si="48"/>
        <v>0</v>
      </c>
      <c r="F789" s="16">
        <f t="shared" si="49"/>
        <v>0</v>
      </c>
      <c r="G789" s="22">
        <f t="shared" si="47"/>
        <v>0</v>
      </c>
      <c r="H789" s="65">
        <f t="shared" si="50"/>
        <v>0</v>
      </c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5" x14ac:dyDescent="0.2">
      <c r="A790" s="8"/>
      <c r="B790" s="47">
        <v>74964</v>
      </c>
      <c r="C790" s="45"/>
      <c r="D790" s="4"/>
      <c r="E790" s="16">
        <f t="shared" si="48"/>
        <v>0</v>
      </c>
      <c r="F790" s="16">
        <f t="shared" si="49"/>
        <v>0</v>
      </c>
      <c r="G790" s="22">
        <f t="shared" si="47"/>
        <v>0</v>
      </c>
      <c r="H790" s="65">
        <f t="shared" si="50"/>
        <v>0</v>
      </c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5" x14ac:dyDescent="0.2">
      <c r="A791" s="8"/>
      <c r="B791" s="47">
        <v>74965</v>
      </c>
      <c r="C791" s="45"/>
      <c r="D791" s="4"/>
      <c r="E791" s="16">
        <f t="shared" si="48"/>
        <v>0</v>
      </c>
      <c r="F791" s="16">
        <f t="shared" si="49"/>
        <v>0</v>
      </c>
      <c r="G791" s="22">
        <f t="shared" si="47"/>
        <v>0</v>
      </c>
      <c r="H791" s="65">
        <f t="shared" si="50"/>
        <v>0</v>
      </c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5" x14ac:dyDescent="0.2">
      <c r="A792" s="8"/>
      <c r="B792" s="47">
        <v>74966</v>
      </c>
      <c r="C792" s="45"/>
      <c r="D792" s="4"/>
      <c r="E792" s="16">
        <f t="shared" si="48"/>
        <v>0</v>
      </c>
      <c r="F792" s="16">
        <f t="shared" si="49"/>
        <v>0</v>
      </c>
      <c r="G792" s="22">
        <f t="shared" si="47"/>
        <v>0</v>
      </c>
      <c r="H792" s="65">
        <f t="shared" si="50"/>
        <v>0</v>
      </c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</sheetData>
  <sheetProtection algorithmName="SHA-512" hashValue="9LFUMaf6Y91cPsJ9Flw247y1iV+Ts1mM74n5HIXcvncEvUn9sH4TlYNKtJPQlJRHndZFP5HJNJlYnL3cM5UA7w==" saltValue="eEnCJsIK3zTcua8SgnV9Xg==" spinCount="100000" sheet="1" selectLockedCells="1"/>
  <protectedRanges>
    <protectedRange algorithmName="SHA-512" hashValue="djTVbShSK0JoUPsf8CSayq9HMBoc9IvEpWxIbCFDsr3XPwM6nnnISWTeBuUJvEWC7zx6pVn8cEs9RPk6qHmtLA==" saltValue="F5CFnPuo9Iawy6aB15Km7g==" spinCount="100000" sqref="H28:H792" name="Range1"/>
  </protectedRanges>
  <mergeCells count="6">
    <mergeCell ref="B2:C2"/>
    <mergeCell ref="E2:F2"/>
    <mergeCell ref="G2:H2"/>
    <mergeCell ref="B16:D16"/>
    <mergeCell ref="B17:D18"/>
    <mergeCell ref="F17:G17"/>
  </mergeCells>
  <dataValidations count="1">
    <dataValidation type="whole" operator="greaterThanOrEqual" allowBlank="1" showInputMessage="1" showErrorMessage="1" error="Input a whole number" sqref="D29:D792" xr:uid="{C199DB62-D393-4EED-992F-652653FCB007}">
      <formula1>0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EAB9-3A2A-4079-9D64-ED1CBC077592}">
  <dimension ref="A1:AU136"/>
  <sheetViews>
    <sheetView workbookViewId="0">
      <selection activeCell="C1" sqref="C1:L1048576"/>
    </sheetView>
  </sheetViews>
  <sheetFormatPr defaultRowHeight="12.75" x14ac:dyDescent="0.2"/>
  <cols>
    <col min="3" max="3" width="31" hidden="1" customWidth="1"/>
    <col min="4" max="5" width="9.140625" hidden="1" customWidth="1"/>
    <col min="6" max="6" width="11.28515625" hidden="1" customWidth="1"/>
    <col min="7" max="7" width="12.28515625" hidden="1" customWidth="1"/>
    <col min="8" max="8" width="12.5703125" hidden="1" customWidth="1"/>
    <col min="9" max="9" width="14.85546875" hidden="1" customWidth="1"/>
    <col min="10" max="10" width="14.140625" hidden="1" customWidth="1"/>
    <col min="11" max="11" width="12.85546875" hidden="1" customWidth="1"/>
    <col min="12" max="12" width="9.140625" hidden="1" customWidth="1"/>
  </cols>
  <sheetData>
    <row r="1" spans="1:47" ht="36.7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ht="26.25" x14ac:dyDescent="0.4">
      <c r="A2" s="18"/>
      <c r="B2" s="20" t="s">
        <v>48</v>
      </c>
      <c r="D2" s="19"/>
      <c r="E2" s="20"/>
      <c r="F2" s="20"/>
      <c r="G2" s="20"/>
      <c r="H2" s="20"/>
      <c r="I2" s="20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35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ht="48" customHeight="1" x14ac:dyDescent="0.2">
      <c r="A4" s="18"/>
      <c r="B4" s="18"/>
      <c r="C4" s="23" t="s">
        <v>38</v>
      </c>
      <c r="D4" s="17" t="s">
        <v>57</v>
      </c>
      <c r="E4" s="17" t="s">
        <v>40</v>
      </c>
      <c r="F4" s="17" t="s">
        <v>41</v>
      </c>
      <c r="G4" s="17" t="s">
        <v>42</v>
      </c>
      <c r="H4" s="17" t="s">
        <v>43</v>
      </c>
      <c r="I4" s="17" t="s">
        <v>44</v>
      </c>
      <c r="J4" s="17" t="s">
        <v>45</v>
      </c>
      <c r="K4" s="17" t="s">
        <v>46</v>
      </c>
      <c r="L4" s="17" t="s">
        <v>47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18"/>
      <c r="C5" s="17" t="s">
        <v>55</v>
      </c>
      <c r="D5" t="str">
        <f>IF(Aggregate!I14&gt;0,"No","Yes")</f>
        <v>No</v>
      </c>
      <c r="E5" s="21"/>
      <c r="F5" s="21"/>
      <c r="G5" s="21"/>
      <c r="H5" s="21"/>
      <c r="I5" s="21"/>
      <c r="J5" s="21"/>
      <c r="K5" s="21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</row>
    <row r="6" spans="1:47" ht="15" customHeight="1" x14ac:dyDescent="0.2">
      <c r="A6" s="18"/>
      <c r="B6" s="18"/>
      <c r="C6" s="17" t="s">
        <v>56</v>
      </c>
      <c r="D6">
        <f>Aggregate!H28</f>
        <v>0</v>
      </c>
      <c r="E6">
        <f>Fire!H7</f>
        <v>0</v>
      </c>
      <c r="F6">
        <f>'Allied Lines'!H7</f>
        <v>0</v>
      </c>
      <c r="G6">
        <f>'Federal Flood'!H7</f>
        <v>0</v>
      </c>
      <c r="H6">
        <f>'Private Flood'!H7</f>
        <v>0</v>
      </c>
      <c r="I6">
        <f>'Farmowners Multiple Peril'!H7</f>
        <v>0</v>
      </c>
      <c r="J6">
        <f>'Homeowners Multiple Peril'!H7</f>
        <v>0</v>
      </c>
      <c r="K6">
        <f>Earthquake!H7</f>
        <v>0</v>
      </c>
      <c r="L6">
        <f>Auto!J7+Auto!I7</f>
        <v>0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31.5" customHeight="1" x14ac:dyDescent="0.2">
      <c r="A7" s="18"/>
      <c r="B7" s="18"/>
      <c r="C7" s="17" t="s">
        <v>50</v>
      </c>
      <c r="D7">
        <f>Aggregate!G28</f>
        <v>0</v>
      </c>
      <c r="E7">
        <f>Fire!E5</f>
        <v>0</v>
      </c>
      <c r="F7">
        <f>'Allied Lines'!E5</f>
        <v>0</v>
      </c>
      <c r="G7">
        <f>'Federal Flood'!E5</f>
        <v>0</v>
      </c>
      <c r="H7">
        <f>'Private Flood'!E5</f>
        <v>0</v>
      </c>
      <c r="I7">
        <f>'Farmowners Multiple Peril'!E5</f>
        <v>0</v>
      </c>
      <c r="J7">
        <f>'Homeowners Multiple Peril'!E5</f>
        <v>0</v>
      </c>
      <c r="K7">
        <f>Earthquake!E5</f>
        <v>0</v>
      </c>
      <c r="L7">
        <f>Auto!E5</f>
        <v>0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</row>
    <row r="8" spans="1:47" ht="15" customHeight="1" x14ac:dyDescent="0.2">
      <c r="A8" s="18"/>
      <c r="B8" s="18"/>
      <c r="C8" s="17" t="s">
        <v>58</v>
      </c>
      <c r="D8">
        <f>Aggregate!E28+Aggregate!F28</f>
        <v>0</v>
      </c>
      <c r="E8">
        <f>Fire!D7+Fire!E7</f>
        <v>0</v>
      </c>
      <c r="F8">
        <f>'Allied Lines'!D7+'Allied Lines'!E7</f>
        <v>0</v>
      </c>
      <c r="G8">
        <f>'Federal Flood'!D7+'Federal Flood'!E7</f>
        <v>0</v>
      </c>
      <c r="H8">
        <f>'Private Flood'!D7+'Private Flood'!E7</f>
        <v>0</v>
      </c>
      <c r="I8">
        <f>'Farmowners Multiple Peril'!D7+'Farmowners Multiple Peril'!E7</f>
        <v>0</v>
      </c>
      <c r="J8">
        <f>'Homeowners Multiple Peril'!D7+'Homeowners Multiple Peril'!E7</f>
        <v>0</v>
      </c>
      <c r="K8">
        <f>Earthquake!D7+Earthquake!E7</f>
        <v>0</v>
      </c>
      <c r="L8">
        <f>Auto!D7+Auto!E7</f>
        <v>0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</row>
    <row r="9" spans="1:47" ht="25.5" x14ac:dyDescent="0.2">
      <c r="A9" s="18"/>
      <c r="B9" s="18"/>
      <c r="C9" s="17" t="s">
        <v>52</v>
      </c>
      <c r="D9" s="43"/>
      <c r="E9">
        <f>Fire!E4-'Allied Lines'!E4</f>
        <v>0</v>
      </c>
      <c r="F9" s="21"/>
      <c r="G9" s="21"/>
      <c r="H9" s="21"/>
      <c r="I9" s="21"/>
      <c r="J9" s="21"/>
      <c r="K9" s="21"/>
      <c r="L9" s="21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</row>
    <row r="10" spans="1:47" ht="25.5" x14ac:dyDescent="0.2">
      <c r="A10" s="18"/>
      <c r="B10" s="18"/>
      <c r="C10" s="17" t="s">
        <v>51</v>
      </c>
      <c r="D10" s="43"/>
      <c r="E10">
        <f>Fire!F4-'Allied Lines'!F4</f>
        <v>0</v>
      </c>
      <c r="F10" s="21"/>
      <c r="G10" s="21"/>
      <c r="H10" s="21"/>
      <c r="I10" s="21"/>
      <c r="J10" s="21"/>
      <c r="K10" s="21"/>
      <c r="L10" s="21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</row>
    <row r="11" spans="1:47" ht="29.25" customHeight="1" x14ac:dyDescent="0.2">
      <c r="A11" s="18"/>
      <c r="B11" s="18"/>
      <c r="C11" s="17" t="s">
        <v>39</v>
      </c>
      <c r="D11" s="21"/>
      <c r="E11" s="21"/>
      <c r="F11" s="21"/>
      <c r="G11" s="21"/>
      <c r="H11" s="21"/>
      <c r="I11" s="21"/>
      <c r="J11" s="21"/>
      <c r="K11" s="21"/>
      <c r="L11">
        <f>Auto!G7</f>
        <v>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ht="31.5" customHeight="1" x14ac:dyDescent="0.2">
      <c r="A12" s="18"/>
      <c r="B12" s="18"/>
      <c r="C12" s="17" t="s">
        <v>49</v>
      </c>
      <c r="D12" s="43"/>
      <c r="E12" s="21"/>
      <c r="F12" s="21"/>
      <c r="G12" s="21"/>
      <c r="H12" s="21"/>
      <c r="I12" s="21"/>
      <c r="J12" s="21"/>
      <c r="K12" s="21"/>
      <c r="L12">
        <f>Auto!F5</f>
        <v>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ht="23.25" customHeight="1" x14ac:dyDescent="0.2">
      <c r="A13" s="18"/>
      <c r="B13" s="18"/>
      <c r="C13" s="17" t="s">
        <v>59</v>
      </c>
      <c r="D13" s="43"/>
      <c r="E13" s="21"/>
      <c r="F13" s="21"/>
      <c r="G13" s="21"/>
      <c r="H13" s="21"/>
      <c r="I13" s="21"/>
      <c r="J13" s="21"/>
      <c r="K13" s="21"/>
      <c r="L13" t="str">
        <f>IF(Auto!E4+Auto!F4=0,"No data",Auto!E4-Auto!F4)</f>
        <v>No data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18"/>
      <c r="D14" s="1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18"/>
      <c r="D15" s="19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D16" s="19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D17" s="19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x14ac:dyDescent="0.2">
      <c r="A18" s="18"/>
      <c r="B18" s="18"/>
      <c r="D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x14ac:dyDescent="0.2">
      <c r="A19" s="18"/>
      <c r="B19" s="18"/>
      <c r="D19" s="19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8"/>
      <c r="D20" s="19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8"/>
      <c r="D21" s="19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8"/>
      <c r="D22" s="19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8"/>
      <c r="D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D24" s="19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2">
      <c r="A25" s="18"/>
      <c r="B25" s="18"/>
      <c r="D25" s="19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A26" s="18"/>
      <c r="B26" s="18"/>
      <c r="D26" s="19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8"/>
      <c r="D27" s="1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8"/>
      <c r="D28" s="19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8"/>
      <c r="D29" s="19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8"/>
      <c r="D30" s="1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D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D32" s="19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D33" s="1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D34" s="1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x14ac:dyDescent="0.2">
      <c r="A35" s="18"/>
      <c r="B35" s="18"/>
      <c r="D35" s="19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x14ac:dyDescent="0.2">
      <c r="A36" s="18"/>
      <c r="B36" s="18"/>
      <c r="D36" s="19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x14ac:dyDescent="0.2">
      <c r="A37" s="18"/>
      <c r="B37" s="18"/>
      <c r="D37" s="19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1:47" x14ac:dyDescent="0.2">
      <c r="A38" s="18"/>
      <c r="B38" s="18"/>
      <c r="D38" s="19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x14ac:dyDescent="0.2">
      <c r="A39" s="18"/>
      <c r="B39" s="18"/>
      <c r="D39" s="1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x14ac:dyDescent="0.2">
      <c r="A40" s="18"/>
      <c r="B40" s="18"/>
      <c r="D40" s="19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x14ac:dyDescent="0.2">
      <c r="A41" s="18"/>
      <c r="B41" s="18"/>
      <c r="D41" s="19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x14ac:dyDescent="0.2">
      <c r="A42" s="18"/>
      <c r="B42" s="18"/>
      <c r="D42" s="19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x14ac:dyDescent="0.2">
      <c r="A43" s="18"/>
      <c r="B43" s="18"/>
      <c r="D43" s="19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1:47" x14ac:dyDescent="0.2">
      <c r="A44" s="18"/>
      <c r="B44" s="18"/>
      <c r="D44" s="1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x14ac:dyDescent="0.2">
      <c r="A45" s="18"/>
      <c r="B45" s="18"/>
      <c r="D45" s="19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1:47" x14ac:dyDescent="0.2">
      <c r="A46" s="18"/>
      <c r="B46" s="18"/>
      <c r="D46" s="1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x14ac:dyDescent="0.2">
      <c r="A47" s="18"/>
      <c r="B47" s="18"/>
      <c r="D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7" x14ac:dyDescent="0.2">
      <c r="A48" s="18"/>
      <c r="B48" s="18"/>
      <c r="D48" s="19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7" x14ac:dyDescent="0.2">
      <c r="A49" s="18"/>
      <c r="B49" s="18"/>
      <c r="D49" s="1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1:47" x14ac:dyDescent="0.2">
      <c r="A50" s="18"/>
      <c r="B50" s="18"/>
      <c r="D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1:47" x14ac:dyDescent="0.2">
      <c r="A51" s="18"/>
      <c r="B51" s="18"/>
      <c r="D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1:47" x14ac:dyDescent="0.2">
      <c r="A52" s="18"/>
      <c r="B52" s="18"/>
      <c r="D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1:47" x14ac:dyDescent="0.2">
      <c r="A53" s="18"/>
      <c r="B53" s="18"/>
      <c r="D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1:47" x14ac:dyDescent="0.2">
      <c r="A54" s="18"/>
      <c r="B54" s="18"/>
      <c r="D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1:47" x14ac:dyDescent="0.2">
      <c r="A55" s="18"/>
      <c r="B55" s="18"/>
      <c r="D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x14ac:dyDescent="0.2">
      <c r="A56" s="18"/>
      <c r="B56" s="18"/>
      <c r="D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1:47" x14ac:dyDescent="0.2">
      <c r="A57" s="18"/>
      <c r="B57" s="18"/>
      <c r="D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1:47" x14ac:dyDescent="0.2">
      <c r="A58" s="18"/>
      <c r="B58" s="18"/>
      <c r="D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1:47" x14ac:dyDescent="0.2">
      <c r="A59" s="18"/>
      <c r="B59" s="18"/>
      <c r="D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1:47" x14ac:dyDescent="0.2">
      <c r="A60" s="18"/>
      <c r="B60" s="18"/>
      <c r="D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1:47" x14ac:dyDescent="0.2">
      <c r="A61" s="18"/>
      <c r="B61" s="18"/>
      <c r="D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spans="1:47" x14ac:dyDescent="0.2">
      <c r="A62" s="18"/>
      <c r="B62" s="18"/>
      <c r="D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1:47" x14ac:dyDescent="0.2">
      <c r="A63" s="18"/>
      <c r="B63" s="18"/>
      <c r="D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</row>
    <row r="64" spans="1:47" x14ac:dyDescent="0.2">
      <c r="A64" s="18"/>
      <c r="B64" s="18"/>
      <c r="D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1:47" x14ac:dyDescent="0.2">
      <c r="A65" s="18"/>
      <c r="B65" s="18"/>
      <c r="D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</row>
    <row r="66" spans="1:47" x14ac:dyDescent="0.2">
      <c r="A66" s="18"/>
      <c r="B66" s="18"/>
      <c r="D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1:47" x14ac:dyDescent="0.2">
      <c r="A67" s="18"/>
      <c r="B67" s="18"/>
      <c r="D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</row>
    <row r="68" spans="1:47" x14ac:dyDescent="0.2">
      <c r="A68" s="18"/>
      <c r="B68" s="18"/>
      <c r="D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1:47" x14ac:dyDescent="0.2">
      <c r="A69" s="18"/>
      <c r="B69" s="18"/>
      <c r="D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</row>
    <row r="70" spans="1:47" x14ac:dyDescent="0.2">
      <c r="A70" s="18"/>
      <c r="B70" s="18"/>
      <c r="D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1:47" x14ac:dyDescent="0.2">
      <c r="A71" s="18"/>
      <c r="B71" s="18"/>
      <c r="D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</row>
    <row r="72" spans="1:47" x14ac:dyDescent="0.2">
      <c r="A72" s="18"/>
      <c r="B72" s="18"/>
      <c r="D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1:47" x14ac:dyDescent="0.2">
      <c r="A73" s="18"/>
      <c r="B73" s="18"/>
      <c r="D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</row>
    <row r="74" spans="1:47" x14ac:dyDescent="0.2">
      <c r="A74" s="18"/>
      <c r="B74" s="18"/>
      <c r="D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1:47" x14ac:dyDescent="0.2">
      <c r="A75" s="18"/>
      <c r="B75" s="18"/>
      <c r="D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</row>
    <row r="76" spans="1:47" x14ac:dyDescent="0.2">
      <c r="A76" s="18"/>
      <c r="B76" s="18"/>
      <c r="D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1:47" x14ac:dyDescent="0.2">
      <c r="A77" s="18"/>
      <c r="B77" s="18"/>
      <c r="D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</row>
    <row r="78" spans="1:47" x14ac:dyDescent="0.2">
      <c r="A78" s="18"/>
      <c r="B78" s="18"/>
      <c r="D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1:47" x14ac:dyDescent="0.2">
      <c r="A79" s="18"/>
      <c r="B79" s="18"/>
      <c r="D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x14ac:dyDescent="0.2">
      <c r="A80" s="18"/>
      <c r="B80" s="18"/>
      <c r="D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1:47" x14ac:dyDescent="0.2">
      <c r="A81" s="18"/>
      <c r="B81" s="18"/>
      <c r="D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47" x14ac:dyDescent="0.2">
      <c r="A82" s="18"/>
      <c r="B82" s="18"/>
      <c r="D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1:47" x14ac:dyDescent="0.2">
      <c r="A83" s="18"/>
      <c r="B83" s="18"/>
      <c r="D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47" x14ac:dyDescent="0.2">
      <c r="A84" s="18"/>
      <c r="B84" s="18"/>
      <c r="D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47" x14ac:dyDescent="0.2">
      <c r="A85" s="18"/>
      <c r="B85" s="18"/>
      <c r="D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47" x14ac:dyDescent="0.2">
      <c r="A86" s="18"/>
      <c r="B86" s="18"/>
      <c r="D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1:47" x14ac:dyDescent="0.2">
      <c r="A87" s="18"/>
      <c r="B87" s="18"/>
      <c r="D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</row>
    <row r="88" spans="1:47" x14ac:dyDescent="0.2">
      <c r="A88" s="18"/>
      <c r="B88" s="18"/>
      <c r="D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1:47" x14ac:dyDescent="0.2">
      <c r="A89" s="18"/>
      <c r="B89" s="18"/>
      <c r="D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</row>
    <row r="90" spans="1:47" x14ac:dyDescent="0.2">
      <c r="A90" s="18"/>
      <c r="B90" s="18"/>
      <c r="D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1:47" x14ac:dyDescent="0.2">
      <c r="A91" s="18"/>
      <c r="B91" s="18"/>
      <c r="D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</row>
    <row r="92" spans="1:47" x14ac:dyDescent="0.2">
      <c r="A92" s="18"/>
      <c r="B92" s="18"/>
      <c r="D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1:47" x14ac:dyDescent="0.2">
      <c r="A93" s="18"/>
      <c r="B93" s="18"/>
      <c r="D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</row>
    <row r="94" spans="1:47" x14ac:dyDescent="0.2">
      <c r="A94" s="18"/>
      <c r="B94" s="18"/>
      <c r="D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1:47" x14ac:dyDescent="0.2">
      <c r="A95" s="18"/>
      <c r="B95" s="18"/>
      <c r="D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</row>
    <row r="96" spans="1:47" x14ac:dyDescent="0.2">
      <c r="A96" s="18"/>
      <c r="B96" s="18"/>
      <c r="D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1:47" x14ac:dyDescent="0.2">
      <c r="A97" s="18"/>
      <c r="B97" s="18"/>
      <c r="D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</row>
    <row r="98" spans="1:47" x14ac:dyDescent="0.2">
      <c r="A98" s="18"/>
      <c r="B98" s="18"/>
      <c r="D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1:47" x14ac:dyDescent="0.2">
      <c r="A99" s="18"/>
      <c r="B99" s="18"/>
      <c r="D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</row>
    <row r="100" spans="1:47" x14ac:dyDescent="0.2">
      <c r="A100" s="18"/>
      <c r="B100" s="18"/>
      <c r="D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1:47" x14ac:dyDescent="0.2">
      <c r="A101" s="18"/>
      <c r="B101" s="18"/>
      <c r="D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</row>
    <row r="102" spans="1:47" x14ac:dyDescent="0.2">
      <c r="A102" s="18"/>
      <c r="B102" s="18"/>
      <c r="D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1:47" x14ac:dyDescent="0.2">
      <c r="A103" s="18"/>
      <c r="B103" s="18"/>
      <c r="D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</row>
    <row r="104" spans="1:47" x14ac:dyDescent="0.2">
      <c r="A104" s="18"/>
      <c r="B104" s="18"/>
      <c r="D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1:47" x14ac:dyDescent="0.2">
      <c r="A105" s="18"/>
      <c r="B105" s="18"/>
      <c r="D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</row>
    <row r="106" spans="1:47" x14ac:dyDescent="0.2">
      <c r="A106" s="18"/>
      <c r="B106" s="18"/>
      <c r="D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1:47" x14ac:dyDescent="0.2">
      <c r="A107" s="18"/>
      <c r="B107" s="18"/>
      <c r="D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</row>
    <row r="108" spans="1:47" x14ac:dyDescent="0.2">
      <c r="A108" s="18"/>
      <c r="B108" s="18"/>
      <c r="D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1:47" x14ac:dyDescent="0.2">
      <c r="A109" s="18"/>
      <c r="B109" s="18"/>
      <c r="D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</row>
    <row r="110" spans="1:47" x14ac:dyDescent="0.2">
      <c r="A110" s="18"/>
      <c r="B110" s="18"/>
      <c r="D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1:47" x14ac:dyDescent="0.2">
      <c r="A111" s="18"/>
      <c r="B111" s="18"/>
      <c r="D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</row>
    <row r="112" spans="1:47" x14ac:dyDescent="0.2">
      <c r="A112" s="18"/>
      <c r="B112" s="18"/>
      <c r="D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1:47" x14ac:dyDescent="0.2">
      <c r="A113" s="18"/>
      <c r="B113" s="18"/>
      <c r="D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</row>
    <row r="114" spans="1:47" x14ac:dyDescent="0.2">
      <c r="A114" s="18"/>
      <c r="B114" s="18"/>
      <c r="D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1:47" x14ac:dyDescent="0.2">
      <c r="A115" s="18"/>
      <c r="B115" s="18"/>
      <c r="D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</row>
    <row r="116" spans="1:47" x14ac:dyDescent="0.2">
      <c r="A116" s="18"/>
      <c r="B116" s="18"/>
      <c r="D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1:47" x14ac:dyDescent="0.2">
      <c r="A117" s="18"/>
      <c r="B117" s="18"/>
      <c r="D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</row>
    <row r="118" spans="1:47" x14ac:dyDescent="0.2">
      <c r="A118" s="18"/>
      <c r="B118" s="18"/>
      <c r="D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1:47" x14ac:dyDescent="0.2">
      <c r="A119" s="18"/>
      <c r="B119" s="18"/>
      <c r="D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</row>
    <row r="120" spans="1:47" x14ac:dyDescent="0.2">
      <c r="A120" s="18"/>
      <c r="B120" s="18"/>
      <c r="D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1:47" x14ac:dyDescent="0.2">
      <c r="A121" s="18"/>
      <c r="B121" s="18"/>
      <c r="D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</row>
    <row r="122" spans="1:47" x14ac:dyDescent="0.2">
      <c r="A122" s="18"/>
      <c r="B122" s="18"/>
      <c r="D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1:47" x14ac:dyDescent="0.2">
      <c r="A123" s="18"/>
      <c r="B123" s="18"/>
      <c r="D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</row>
    <row r="124" spans="1:47" x14ac:dyDescent="0.2">
      <c r="A124" s="18"/>
      <c r="B124" s="18"/>
      <c r="D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1:47" x14ac:dyDescent="0.2">
      <c r="A125" s="18"/>
      <c r="B125" s="18"/>
      <c r="D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</row>
    <row r="126" spans="1:47" x14ac:dyDescent="0.2">
      <c r="A126" s="18"/>
      <c r="B126" s="18"/>
      <c r="D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1:47" x14ac:dyDescent="0.2">
      <c r="A127" s="18"/>
      <c r="B127" s="18"/>
      <c r="D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</row>
    <row r="128" spans="1:47" x14ac:dyDescent="0.2">
      <c r="A128" s="18"/>
      <c r="B128" s="18"/>
      <c r="D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1:47" x14ac:dyDescent="0.2">
      <c r="A129" s="18"/>
      <c r="B129" s="18"/>
      <c r="D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</row>
    <row r="130" spans="1:47" x14ac:dyDescent="0.2">
      <c r="A130" s="18"/>
      <c r="B130" s="18"/>
      <c r="D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1:47" x14ac:dyDescent="0.2">
      <c r="A131" s="18"/>
      <c r="B131" s="18"/>
      <c r="D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</row>
    <row r="132" spans="1:47" x14ac:dyDescent="0.2">
      <c r="A132" s="18"/>
      <c r="B132" s="18"/>
      <c r="D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1:47" x14ac:dyDescent="0.2">
      <c r="A133" s="18"/>
      <c r="B133" s="18"/>
      <c r="D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</row>
    <row r="134" spans="1:47" x14ac:dyDescent="0.2">
      <c r="A134" s="18"/>
      <c r="B134" s="18"/>
      <c r="D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1:47" x14ac:dyDescent="0.2">
      <c r="A135" s="18"/>
      <c r="B135" s="18"/>
      <c r="D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</row>
    <row r="136" spans="1:47" x14ac:dyDescent="0.2">
      <c r="A136" s="18"/>
      <c r="B136" s="18"/>
      <c r="D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</sheetData>
  <sheetProtection algorithmName="SHA-512" hashValue="ZbAESQC2e0QpPqztEhFbp1l1v+KzXZl5tTu+g0dHE9p35FA1V9rn9dxVfw7mqZduhNWjw5nN1Tu4XHmvN9JPIg==" saltValue="OzymSeZWMr+dhCQ6u2MARA==" spinCount="100000" sheet="1" selectLockedCells="1" selectUnlockedCells="1"/>
  <phoneticPr fontId="16" type="noConversion"/>
  <conditionalFormatting sqref="D5">
    <cfRule type="containsText" dxfId="10" priority="4" operator="containsText" text="Yes">
      <formula>NOT(ISERROR(SEARCH("Yes",D5)))</formula>
    </cfRule>
    <cfRule type="containsText" dxfId="9" priority="5" operator="containsText" text="No">
      <formula>NOT(ISERROR(SEARCH("No",D5)))</formula>
    </cfRule>
    <cfRule type="cellIs" dxfId="8" priority="6" operator="equal">
      <formula>"""No"""</formula>
    </cfRule>
  </conditionalFormatting>
  <conditionalFormatting sqref="D6:D8 K6:L8 E8:E10">
    <cfRule type="cellIs" dxfId="7" priority="8" operator="equal">
      <formula>0</formula>
    </cfRule>
  </conditionalFormatting>
  <conditionalFormatting sqref="E6:J7">
    <cfRule type="cellIs" dxfId="6" priority="2" operator="equal">
      <formula>0</formula>
    </cfRule>
  </conditionalFormatting>
  <conditionalFormatting sqref="E6:K7 D6:D8 L6:L8">
    <cfRule type="cellIs" dxfId="5" priority="1" operator="greaterThan">
      <formula>0</formula>
    </cfRule>
  </conditionalFormatting>
  <conditionalFormatting sqref="F8:J8">
    <cfRule type="cellIs" dxfId="4" priority="10" operator="equal">
      <formula>0</formula>
    </cfRule>
  </conditionalFormatting>
  <conditionalFormatting sqref="F8:K8 E8:E10">
    <cfRule type="cellIs" dxfId="3" priority="9" operator="greaterThan">
      <formula>0</formula>
    </cfRule>
  </conditionalFormatting>
  <conditionalFormatting sqref="L11:L12">
    <cfRule type="cellIs" dxfId="2" priority="15" operator="greaterThan">
      <formula>0</formula>
    </cfRule>
    <cfRule type="cellIs" dxfId="1" priority="16" operator="equal">
      <formula>0</formula>
    </cfRule>
  </conditionalFormatting>
  <conditionalFormatting sqref="L13">
    <cfRule type="cellIs" dxfId="0" priority="7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1E34-649D-4412-8897-E7C1E51FD9B7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8.5703125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16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16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16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16"/>
      <c r="G7" s="16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16">
        <f t="shared" ref="F8:F71" si="0">IF((IF(B8&gt;0,1,0)-IF(C8&gt;0,1,0))=0,0,1)</f>
        <v>0</v>
      </c>
      <c r="G8" s="16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E72" si="1">IF(OR(ISNUMBER(B9),B9=$C$6),0,1)</f>
        <v>0</v>
      </c>
      <c r="E9" s="16">
        <f t="shared" si="1"/>
        <v>0</v>
      </c>
      <c r="F9" s="16">
        <f t="shared" si="0"/>
        <v>0</v>
      </c>
      <c r="G9" s="16"/>
      <c r="H9" s="42">
        <f t="shared" ref="H9:H72" si="2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1"/>
        <v>0</v>
      </c>
      <c r="F10" s="16">
        <f t="shared" si="0"/>
        <v>0</v>
      </c>
      <c r="G10" s="16"/>
      <c r="H10" s="42">
        <f t="shared" si="2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1"/>
        <v>0</v>
      </c>
      <c r="F11" s="16">
        <f t="shared" si="0"/>
        <v>0</v>
      </c>
      <c r="G11" s="16"/>
      <c r="H11" s="42">
        <f t="shared" si="2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1"/>
        <v>0</v>
      </c>
      <c r="F12" s="16">
        <f t="shared" si="0"/>
        <v>0</v>
      </c>
      <c r="G12" s="16"/>
      <c r="H12" s="42">
        <f t="shared" si="2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1"/>
        <v>0</v>
      </c>
      <c r="F13" s="16">
        <f t="shared" si="0"/>
        <v>0</v>
      </c>
      <c r="G13" s="16"/>
      <c r="H13" s="42">
        <f t="shared" si="2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1"/>
        <v>0</v>
      </c>
      <c r="F14" s="16">
        <f t="shared" si="0"/>
        <v>0</v>
      </c>
      <c r="G14" s="16"/>
      <c r="H14" s="42">
        <f t="shared" si="2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1"/>
        <v>0</v>
      </c>
      <c r="F15" s="16">
        <f t="shared" si="0"/>
        <v>0</v>
      </c>
      <c r="G15" s="16"/>
      <c r="H15" s="42">
        <f t="shared" si="2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1"/>
        <v>0</v>
      </c>
      <c r="F16" s="16">
        <f t="shared" si="0"/>
        <v>0</v>
      </c>
      <c r="G16" s="16"/>
      <c r="H16" s="42">
        <f t="shared" si="2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1"/>
        <v>0</v>
      </c>
      <c r="F17" s="16">
        <f t="shared" si="0"/>
        <v>0</v>
      </c>
      <c r="G17" s="16"/>
      <c r="H17" s="42">
        <f t="shared" si="2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1"/>
        <v>0</v>
      </c>
      <c r="F18" s="16">
        <f t="shared" si="0"/>
        <v>0</v>
      </c>
      <c r="G18" s="16"/>
      <c r="H18" s="42">
        <f t="shared" si="2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1"/>
        <v>0</v>
      </c>
      <c r="F19" s="16">
        <f t="shared" si="0"/>
        <v>0</v>
      </c>
      <c r="G19" s="16"/>
      <c r="H19" s="42">
        <f t="shared" si="2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1"/>
        <v>0</v>
      </c>
      <c r="F20" s="16">
        <f t="shared" si="0"/>
        <v>0</v>
      </c>
      <c r="G20" s="16"/>
      <c r="H20" s="42">
        <f t="shared" si="2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1"/>
        <v>0</v>
      </c>
      <c r="F21" s="16">
        <f t="shared" si="0"/>
        <v>0</v>
      </c>
      <c r="G21" s="16"/>
      <c r="H21" s="42">
        <f t="shared" si="2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1"/>
        <v>0</v>
      </c>
      <c r="F22" s="16">
        <f t="shared" si="0"/>
        <v>0</v>
      </c>
      <c r="G22" s="16"/>
      <c r="H22" s="42">
        <f t="shared" si="2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1"/>
        <v>0</v>
      </c>
      <c r="F23" s="22">
        <f t="shared" si="0"/>
        <v>0</v>
      </c>
      <c r="G23" s="8"/>
      <c r="H23" s="42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1"/>
        <v>0</v>
      </c>
      <c r="F24" s="22">
        <f t="shared" si="0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1"/>
        <v>0</v>
      </c>
      <c r="F25" s="22">
        <f t="shared" si="0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1"/>
        <v>0</v>
      </c>
      <c r="F26" s="22">
        <f t="shared" si="0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1"/>
        <v>0</v>
      </c>
      <c r="F27" s="22">
        <f t="shared" si="0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1"/>
        <v>0</v>
      </c>
      <c r="F28" s="22">
        <f t="shared" si="0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1"/>
        <v>0</v>
      </c>
      <c r="F29" s="22">
        <f t="shared" si="0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1"/>
        <v>0</v>
      </c>
      <c r="F30" s="22">
        <f t="shared" si="0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1"/>
        <v>0</v>
      </c>
      <c r="F31" s="22">
        <f t="shared" si="0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1"/>
        <v>0</v>
      </c>
      <c r="F32" s="22">
        <f t="shared" si="0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1"/>
        <v>0</v>
      </c>
      <c r="F33" s="22">
        <f t="shared" si="0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1"/>
        <v>0</v>
      </c>
      <c r="F34" s="22">
        <f t="shared" si="0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1"/>
        <v>0</v>
      </c>
      <c r="F35" s="22">
        <f t="shared" si="0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1"/>
        <v>0</v>
      </c>
      <c r="F36" s="22">
        <f t="shared" si="0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1"/>
        <v>0</v>
      </c>
      <c r="F37" s="22">
        <f t="shared" si="0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1"/>
        <v>0</v>
      </c>
      <c r="F38" s="22">
        <f t="shared" si="0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1"/>
        <v>0</v>
      </c>
      <c r="F39" s="22">
        <f t="shared" si="0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1"/>
        <v>0</v>
      </c>
      <c r="F40" s="22">
        <f t="shared" si="0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1"/>
        <v>0</v>
      </c>
      <c r="F41" s="22">
        <f t="shared" si="0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1"/>
        <v>0</v>
      </c>
      <c r="F42" s="22">
        <f t="shared" si="0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1"/>
        <v>0</v>
      </c>
      <c r="F43" s="22">
        <f t="shared" si="0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1"/>
        <v>0</v>
      </c>
      <c r="F44" s="22">
        <f t="shared" si="0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1"/>
        <v>0</v>
      </c>
      <c r="F45" s="22">
        <f t="shared" si="0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1"/>
        <v>0</v>
      </c>
      <c r="F46" s="22">
        <f t="shared" si="0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1"/>
        <v>0</v>
      </c>
      <c r="F47" s="22">
        <f t="shared" si="0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1"/>
        <v>0</v>
      </c>
      <c r="F48" s="22">
        <f t="shared" si="0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1"/>
        <v>0</v>
      </c>
      <c r="F49" s="22">
        <f t="shared" si="0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1"/>
        <v>0</v>
      </c>
      <c r="F50" s="22">
        <f t="shared" si="0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1"/>
        <v>0</v>
      </c>
      <c r="F51" s="22">
        <f t="shared" si="0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1"/>
        <v>0</v>
      </c>
      <c r="F52" s="22">
        <f t="shared" si="0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1"/>
        <v>0</v>
      </c>
      <c r="F53" s="22">
        <f t="shared" si="0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1"/>
        <v>0</v>
      </c>
      <c r="F54" s="22">
        <f t="shared" si="0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1"/>
        <v>0</v>
      </c>
      <c r="F55" s="22">
        <f t="shared" si="0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1"/>
        <v>0</v>
      </c>
      <c r="F56" s="22">
        <f t="shared" si="0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1"/>
        <v>0</v>
      </c>
      <c r="F57" s="22">
        <f t="shared" si="0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1"/>
        <v>0</v>
      </c>
      <c r="F58" s="22">
        <f t="shared" si="0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1"/>
        <v>0</v>
      </c>
      <c r="F59" s="22">
        <f t="shared" si="0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1"/>
        <v>0</v>
      </c>
      <c r="F60" s="22">
        <f t="shared" si="0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1"/>
        <v>0</v>
      </c>
      <c r="F61" s="22">
        <f t="shared" si="0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1"/>
        <v>0</v>
      </c>
      <c r="F62" s="22">
        <f t="shared" si="0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1"/>
        <v>0</v>
      </c>
      <c r="F63" s="22">
        <f t="shared" si="0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1"/>
        <v>0</v>
      </c>
      <c r="F64" s="22">
        <f t="shared" si="0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1"/>
        <v>0</v>
      </c>
      <c r="F65" s="22">
        <f t="shared" si="0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1"/>
        <v>0</v>
      </c>
      <c r="F66" s="22">
        <f t="shared" si="0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1"/>
        <v>0</v>
      </c>
      <c r="F67" s="22">
        <f t="shared" si="0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1"/>
        <v>0</v>
      </c>
      <c r="F68" s="22">
        <f t="shared" si="0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1"/>
        <v>0</v>
      </c>
      <c r="F69" s="22">
        <f t="shared" si="0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1"/>
        <v>0</v>
      </c>
      <c r="F70" s="22">
        <f t="shared" si="0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1"/>
        <v>0</v>
      </c>
      <c r="F71" s="22">
        <f t="shared" si="0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1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dE0oYRQVuFS/O+LmEMq9A8YOv6HPTW3dZtElIVWbl8FkytZfscaUrWwppApoIq/1puYl5LE6OFJEKIbDpuUPFg==" saltValue="dj/CmD9BT/Fh6B2liymsRg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57E6-4712-4C98-9022-2653D16B5EA2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9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17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22"/>
      <c r="G7" s="8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22">
        <f t="shared" ref="F8:F71" si="0">IF((IF(B8&gt;0,1,0)-IF(C8&gt;0,1,0))=0,0,1)</f>
        <v>0</v>
      </c>
      <c r="G8" s="8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E72" si="1">IF(OR(ISNUMBER(B9),B9=$C$6),0,1)</f>
        <v>0</v>
      </c>
      <c r="E9" s="16">
        <f t="shared" si="1"/>
        <v>0</v>
      </c>
      <c r="F9" s="22">
        <f t="shared" si="0"/>
        <v>0</v>
      </c>
      <c r="G9" s="8"/>
      <c r="H9" s="42">
        <f t="shared" ref="H9:H72" si="2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1"/>
        <v>0</v>
      </c>
      <c r="F10" s="22">
        <f t="shared" si="0"/>
        <v>0</v>
      </c>
      <c r="G10" s="8"/>
      <c r="H10" s="42">
        <f t="shared" si="2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1"/>
        <v>0</v>
      </c>
      <c r="F11" s="22">
        <f t="shared" si="0"/>
        <v>0</v>
      </c>
      <c r="G11" s="8"/>
      <c r="H11" s="42">
        <f t="shared" si="2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1"/>
        <v>0</v>
      </c>
      <c r="F12" s="22">
        <f t="shared" si="0"/>
        <v>0</v>
      </c>
      <c r="G12" s="8"/>
      <c r="H12" s="42">
        <f t="shared" si="2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1"/>
        <v>0</v>
      </c>
      <c r="F13" s="22">
        <f t="shared" si="0"/>
        <v>0</v>
      </c>
      <c r="G13" s="8"/>
      <c r="H13" s="42">
        <f t="shared" si="2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1"/>
        <v>0</v>
      </c>
      <c r="F14" s="22">
        <f t="shared" si="0"/>
        <v>0</v>
      </c>
      <c r="G14" s="8"/>
      <c r="H14" s="42">
        <f t="shared" si="2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1"/>
        <v>0</v>
      </c>
      <c r="F15" s="22">
        <f t="shared" si="0"/>
        <v>0</v>
      </c>
      <c r="G15" s="8"/>
      <c r="H15" s="42">
        <f t="shared" si="2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1"/>
        <v>0</v>
      </c>
      <c r="F16" s="22">
        <f t="shared" si="0"/>
        <v>0</v>
      </c>
      <c r="G16" s="8"/>
      <c r="H16" s="42">
        <f t="shared" si="2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1"/>
        <v>0</v>
      </c>
      <c r="F17" s="22">
        <f t="shared" si="0"/>
        <v>0</v>
      </c>
      <c r="G17" s="8"/>
      <c r="H17" s="42">
        <f t="shared" si="2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1"/>
        <v>0</v>
      </c>
      <c r="F18" s="22">
        <f t="shared" si="0"/>
        <v>0</v>
      </c>
      <c r="G18" s="8"/>
      <c r="H18" s="42">
        <f t="shared" si="2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1"/>
        <v>0</v>
      </c>
      <c r="F19" s="22">
        <f t="shared" si="0"/>
        <v>0</v>
      </c>
      <c r="G19" s="8"/>
      <c r="H19" s="42">
        <f t="shared" si="2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1"/>
        <v>0</v>
      </c>
      <c r="F20" s="22">
        <f t="shared" si="0"/>
        <v>0</v>
      </c>
      <c r="G20" s="8"/>
      <c r="H20" s="42">
        <f t="shared" si="2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1"/>
        <v>0</v>
      </c>
      <c r="F21" s="22">
        <f t="shared" si="0"/>
        <v>0</v>
      </c>
      <c r="G21" s="8"/>
      <c r="H21" s="42">
        <f t="shared" si="2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1"/>
        <v>0</v>
      </c>
      <c r="F22" s="22">
        <f t="shared" si="0"/>
        <v>0</v>
      </c>
      <c r="G22" s="8"/>
      <c r="H22" s="42">
        <f t="shared" si="2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1"/>
        <v>0</v>
      </c>
      <c r="F23" s="22">
        <f t="shared" si="0"/>
        <v>0</v>
      </c>
      <c r="G23" s="8"/>
      <c r="H23" s="42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1"/>
        <v>0</v>
      </c>
      <c r="F24" s="22">
        <f t="shared" si="0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1"/>
        <v>0</v>
      </c>
      <c r="F25" s="22">
        <f t="shared" si="0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1"/>
        <v>0</v>
      </c>
      <c r="F26" s="22">
        <f t="shared" si="0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1"/>
        <v>0</v>
      </c>
      <c r="F27" s="22">
        <f t="shared" si="0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1"/>
        <v>0</v>
      </c>
      <c r="F28" s="22">
        <f t="shared" si="0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1"/>
        <v>0</v>
      </c>
      <c r="F29" s="22">
        <f t="shared" si="0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1"/>
        <v>0</v>
      </c>
      <c r="F30" s="22">
        <f t="shared" si="0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1"/>
        <v>0</v>
      </c>
      <c r="F31" s="22">
        <f t="shared" si="0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1"/>
        <v>0</v>
      </c>
      <c r="F32" s="22">
        <f t="shared" si="0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1"/>
        <v>0</v>
      </c>
      <c r="F33" s="22">
        <f t="shared" si="0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1"/>
        <v>0</v>
      </c>
      <c r="F34" s="22">
        <f t="shared" si="0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1"/>
        <v>0</v>
      </c>
      <c r="F35" s="22">
        <f t="shared" si="0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1"/>
        <v>0</v>
      </c>
      <c r="F36" s="22">
        <f t="shared" si="0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1"/>
        <v>0</v>
      </c>
      <c r="F37" s="22">
        <f t="shared" si="0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1"/>
        <v>0</v>
      </c>
      <c r="F38" s="22">
        <f t="shared" si="0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1"/>
        <v>0</v>
      </c>
      <c r="F39" s="22">
        <f t="shared" si="0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1"/>
        <v>0</v>
      </c>
      <c r="F40" s="22">
        <f t="shared" si="0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1"/>
        <v>0</v>
      </c>
      <c r="F41" s="22">
        <f t="shared" si="0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1"/>
        <v>0</v>
      </c>
      <c r="F42" s="22">
        <f t="shared" si="0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1"/>
        <v>0</v>
      </c>
      <c r="F43" s="22">
        <f t="shared" si="0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1"/>
        <v>0</v>
      </c>
      <c r="F44" s="22">
        <f t="shared" si="0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1"/>
        <v>0</v>
      </c>
      <c r="F45" s="22">
        <f t="shared" si="0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1"/>
        <v>0</v>
      </c>
      <c r="F46" s="22">
        <f t="shared" si="0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1"/>
        <v>0</v>
      </c>
      <c r="F47" s="22">
        <f t="shared" si="0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1"/>
        <v>0</v>
      </c>
      <c r="F48" s="22">
        <f t="shared" si="0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1"/>
        <v>0</v>
      </c>
      <c r="F49" s="22">
        <f t="shared" si="0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1"/>
        <v>0</v>
      </c>
      <c r="F50" s="22">
        <f t="shared" si="0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1"/>
        <v>0</v>
      </c>
      <c r="F51" s="22">
        <f t="shared" si="0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1"/>
        <v>0</v>
      </c>
      <c r="F52" s="22">
        <f t="shared" si="0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1"/>
        <v>0</v>
      </c>
      <c r="F53" s="22">
        <f t="shared" si="0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1"/>
        <v>0</v>
      </c>
      <c r="F54" s="22">
        <f t="shared" si="0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1"/>
        <v>0</v>
      </c>
      <c r="F55" s="22">
        <f t="shared" si="0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1"/>
        <v>0</v>
      </c>
      <c r="F56" s="22">
        <f t="shared" si="0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1"/>
        <v>0</v>
      </c>
      <c r="F57" s="22">
        <f t="shared" si="0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1"/>
        <v>0</v>
      </c>
      <c r="F58" s="22">
        <f t="shared" si="0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1"/>
        <v>0</v>
      </c>
      <c r="F59" s="22">
        <f t="shared" si="0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1"/>
        <v>0</v>
      </c>
      <c r="F60" s="22">
        <f t="shared" si="0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1"/>
        <v>0</v>
      </c>
      <c r="F61" s="22">
        <f t="shared" si="0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1"/>
        <v>0</v>
      </c>
      <c r="F62" s="22">
        <f t="shared" si="0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1"/>
        <v>0</v>
      </c>
      <c r="F63" s="22">
        <f t="shared" si="0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1"/>
        <v>0</v>
      </c>
      <c r="F64" s="22">
        <f t="shared" si="0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1"/>
        <v>0</v>
      </c>
      <c r="F65" s="22">
        <f t="shared" si="0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1"/>
        <v>0</v>
      </c>
      <c r="F66" s="22">
        <f t="shared" si="0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1"/>
        <v>0</v>
      </c>
      <c r="F67" s="22">
        <f t="shared" si="0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1"/>
        <v>0</v>
      </c>
      <c r="F68" s="22">
        <f t="shared" si="0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1"/>
        <v>0</v>
      </c>
      <c r="F69" s="22">
        <f t="shared" si="0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1"/>
        <v>0</v>
      </c>
      <c r="F70" s="22">
        <f t="shared" si="0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1"/>
        <v>0</v>
      </c>
      <c r="F71" s="22">
        <f t="shared" si="0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1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Fwg09yE779JMOmqc9YMoayfEPzoJ4XEq3wRMKsRio8a/nQ8XcqF3nVTMZKwYRQdxOq6XUDWXDfN5eUg6FnzwWQ==" saltValue="0m15UU9y2EeLUacGGjW5vw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5A04-2F3B-406A-A78F-C16EA2E8D0A5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8.28515625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29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16"/>
      <c r="E5" s="16">
        <f>SUM(F8:F771)</f>
        <v>0</v>
      </c>
      <c r="F5" s="16"/>
      <c r="G5" s="16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16"/>
      <c r="G7" s="16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16">
        <f t="shared" ref="F8:F71" si="0">IF((IF(B8&gt;0,1,0)-IF(C8&gt;0,1,0))=0,0,1)</f>
        <v>0</v>
      </c>
      <c r="G8" s="16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D72" si="1">IF(OR(ISNUMBER(B9),B9=$C$6),0,1)</f>
        <v>0</v>
      </c>
      <c r="E9" s="16">
        <f t="shared" ref="E9:E72" si="2">IF(OR(ISNUMBER(C9),C9=$C$6),0,1)</f>
        <v>0</v>
      </c>
      <c r="F9" s="16">
        <f t="shared" si="0"/>
        <v>0</v>
      </c>
      <c r="G9" s="16"/>
      <c r="H9" s="42">
        <f t="shared" ref="H9:H72" si="3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2"/>
        <v>0</v>
      </c>
      <c r="F10" s="16">
        <f t="shared" si="0"/>
        <v>0</v>
      </c>
      <c r="G10" s="16"/>
      <c r="H10" s="42">
        <f t="shared" si="3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2"/>
        <v>0</v>
      </c>
      <c r="F11" s="16">
        <f t="shared" si="0"/>
        <v>0</v>
      </c>
      <c r="G11" s="16"/>
      <c r="H11" s="42">
        <f t="shared" si="3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2"/>
        <v>0</v>
      </c>
      <c r="F12" s="16">
        <f t="shared" si="0"/>
        <v>0</v>
      </c>
      <c r="G12" s="16"/>
      <c r="H12" s="42">
        <f t="shared" si="3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2"/>
        <v>0</v>
      </c>
      <c r="F13" s="16">
        <f t="shared" si="0"/>
        <v>0</v>
      </c>
      <c r="G13" s="16"/>
      <c r="H13" s="42">
        <f t="shared" si="3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2"/>
        <v>0</v>
      </c>
      <c r="F14" s="16">
        <f t="shared" si="0"/>
        <v>0</v>
      </c>
      <c r="G14" s="16"/>
      <c r="H14" s="42">
        <f t="shared" si="3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2"/>
        <v>0</v>
      </c>
      <c r="F15" s="16">
        <f t="shared" si="0"/>
        <v>0</v>
      </c>
      <c r="G15" s="16"/>
      <c r="H15" s="42">
        <f t="shared" si="3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2"/>
        <v>0</v>
      </c>
      <c r="F16" s="16">
        <f t="shared" si="0"/>
        <v>0</v>
      </c>
      <c r="G16" s="16"/>
      <c r="H16" s="42">
        <f t="shared" si="3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2"/>
        <v>0</v>
      </c>
      <c r="F17" s="16">
        <f t="shared" si="0"/>
        <v>0</v>
      </c>
      <c r="G17" s="16"/>
      <c r="H17" s="42">
        <f t="shared" si="3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2"/>
        <v>0</v>
      </c>
      <c r="F18" s="16">
        <f t="shared" si="0"/>
        <v>0</v>
      </c>
      <c r="G18" s="16"/>
      <c r="H18" s="42">
        <f t="shared" si="3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2"/>
        <v>0</v>
      </c>
      <c r="F19" s="16">
        <f t="shared" si="0"/>
        <v>0</v>
      </c>
      <c r="G19" s="16"/>
      <c r="H19" s="42">
        <f t="shared" si="3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2"/>
        <v>0</v>
      </c>
      <c r="F20" s="16">
        <f t="shared" si="0"/>
        <v>0</v>
      </c>
      <c r="G20" s="16"/>
      <c r="H20" s="42">
        <f t="shared" si="3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2"/>
        <v>0</v>
      </c>
      <c r="F21" s="16">
        <f t="shared" si="0"/>
        <v>0</v>
      </c>
      <c r="G21" s="16"/>
      <c r="H21" s="42">
        <f t="shared" si="3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2"/>
        <v>0</v>
      </c>
      <c r="F22" s="16">
        <f t="shared" si="0"/>
        <v>0</v>
      </c>
      <c r="G22" s="16"/>
      <c r="H22" s="42">
        <f t="shared" si="3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2"/>
        <v>0</v>
      </c>
      <c r="F23" s="16">
        <f t="shared" si="0"/>
        <v>0</v>
      </c>
      <c r="G23" s="16"/>
      <c r="H23" s="42">
        <f t="shared" si="3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2"/>
        <v>0</v>
      </c>
      <c r="F24" s="16">
        <f t="shared" si="0"/>
        <v>0</v>
      </c>
      <c r="G24" s="16"/>
      <c r="H24" s="42">
        <f t="shared" si="3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2"/>
        <v>0</v>
      </c>
      <c r="F25" s="16">
        <f t="shared" si="0"/>
        <v>0</v>
      </c>
      <c r="G25" s="16"/>
      <c r="H25" s="42">
        <f t="shared" si="3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2"/>
        <v>0</v>
      </c>
      <c r="F26" s="16">
        <f t="shared" si="0"/>
        <v>0</v>
      </c>
      <c r="G26" s="16"/>
      <c r="H26" s="42">
        <f t="shared" si="3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2"/>
        <v>0</v>
      </c>
      <c r="F27" s="16">
        <f t="shared" si="0"/>
        <v>0</v>
      </c>
      <c r="G27" s="16"/>
      <c r="H27" s="42">
        <f t="shared" si="3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2"/>
        <v>0</v>
      </c>
      <c r="F28" s="16">
        <f t="shared" si="0"/>
        <v>0</v>
      </c>
      <c r="G28" s="16"/>
      <c r="H28" s="42">
        <f t="shared" si="3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2"/>
        <v>0</v>
      </c>
      <c r="F29" s="22">
        <f t="shared" si="0"/>
        <v>0</v>
      </c>
      <c r="G29" s="8"/>
      <c r="H29" s="42">
        <f t="shared" si="3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2"/>
        <v>0</v>
      </c>
      <c r="F30" s="22">
        <f t="shared" si="0"/>
        <v>0</v>
      </c>
      <c r="G30" s="8"/>
      <c r="H30" s="42">
        <f t="shared" si="3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2"/>
        <v>0</v>
      </c>
      <c r="F31" s="22">
        <f t="shared" si="0"/>
        <v>0</v>
      </c>
      <c r="G31" s="8"/>
      <c r="H31" s="42">
        <f t="shared" si="3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2"/>
        <v>0</v>
      </c>
      <c r="F32" s="22">
        <f t="shared" si="0"/>
        <v>0</v>
      </c>
      <c r="G32" s="8"/>
      <c r="H32" s="42">
        <f t="shared" si="3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2"/>
        <v>0</v>
      </c>
      <c r="F33" s="22">
        <f t="shared" si="0"/>
        <v>0</v>
      </c>
      <c r="G33" s="8"/>
      <c r="H33" s="42">
        <f t="shared" si="3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2"/>
        <v>0</v>
      </c>
      <c r="F34" s="22">
        <f t="shared" si="0"/>
        <v>0</v>
      </c>
      <c r="G34" s="8"/>
      <c r="H34" s="42">
        <f t="shared" si="3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2"/>
        <v>0</v>
      </c>
      <c r="F35" s="22">
        <f t="shared" si="0"/>
        <v>0</v>
      </c>
      <c r="G35" s="8"/>
      <c r="H35" s="42">
        <f t="shared" si="3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2"/>
        <v>0</v>
      </c>
      <c r="F36" s="22">
        <f t="shared" si="0"/>
        <v>0</v>
      </c>
      <c r="G36" s="8"/>
      <c r="H36" s="42">
        <f t="shared" si="3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2"/>
        <v>0</v>
      </c>
      <c r="F37" s="22">
        <f t="shared" si="0"/>
        <v>0</v>
      </c>
      <c r="G37" s="8"/>
      <c r="H37" s="42">
        <f t="shared" si="3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2"/>
        <v>0</v>
      </c>
      <c r="F38" s="22">
        <f t="shared" si="0"/>
        <v>0</v>
      </c>
      <c r="G38" s="8"/>
      <c r="H38" s="42">
        <f t="shared" si="3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2"/>
        <v>0</v>
      </c>
      <c r="F39" s="22">
        <f t="shared" si="0"/>
        <v>0</v>
      </c>
      <c r="G39" s="8"/>
      <c r="H39" s="42">
        <f t="shared" si="3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2"/>
        <v>0</v>
      </c>
      <c r="F40" s="22">
        <f t="shared" si="0"/>
        <v>0</v>
      </c>
      <c r="G40" s="8"/>
      <c r="H40" s="42">
        <f t="shared" si="3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2"/>
        <v>0</v>
      </c>
      <c r="F41" s="22">
        <f t="shared" si="0"/>
        <v>0</v>
      </c>
      <c r="G41" s="8"/>
      <c r="H41" s="42">
        <f t="shared" si="3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2"/>
        <v>0</v>
      </c>
      <c r="F42" s="22">
        <f t="shared" si="0"/>
        <v>0</v>
      </c>
      <c r="G42" s="8"/>
      <c r="H42" s="42">
        <f t="shared" si="3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2"/>
        <v>0</v>
      </c>
      <c r="F43" s="22">
        <f t="shared" si="0"/>
        <v>0</v>
      </c>
      <c r="G43" s="8"/>
      <c r="H43" s="42">
        <f t="shared" si="3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2"/>
        <v>0</v>
      </c>
      <c r="F44" s="22">
        <f t="shared" si="0"/>
        <v>0</v>
      </c>
      <c r="G44" s="8"/>
      <c r="H44" s="42">
        <f t="shared" si="3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2"/>
        <v>0</v>
      </c>
      <c r="F45" s="22">
        <f t="shared" si="0"/>
        <v>0</v>
      </c>
      <c r="G45" s="8"/>
      <c r="H45" s="42">
        <f t="shared" si="3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2"/>
        <v>0</v>
      </c>
      <c r="F46" s="22">
        <f t="shared" si="0"/>
        <v>0</v>
      </c>
      <c r="G46" s="8"/>
      <c r="H46" s="42">
        <f t="shared" si="3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2"/>
        <v>0</v>
      </c>
      <c r="F47" s="22">
        <f t="shared" si="0"/>
        <v>0</v>
      </c>
      <c r="G47" s="8"/>
      <c r="H47" s="42">
        <f t="shared" si="3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2"/>
        <v>0</v>
      </c>
      <c r="F48" s="22">
        <f t="shared" si="0"/>
        <v>0</v>
      </c>
      <c r="G48" s="8"/>
      <c r="H48" s="42">
        <f t="shared" si="3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2"/>
        <v>0</v>
      </c>
      <c r="F49" s="22">
        <f t="shared" si="0"/>
        <v>0</v>
      </c>
      <c r="G49" s="8"/>
      <c r="H49" s="42">
        <f t="shared" si="3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2"/>
        <v>0</v>
      </c>
      <c r="F50" s="22">
        <f t="shared" si="0"/>
        <v>0</v>
      </c>
      <c r="G50" s="8"/>
      <c r="H50" s="42">
        <f t="shared" si="3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2"/>
        <v>0</v>
      </c>
      <c r="F51" s="22">
        <f t="shared" si="0"/>
        <v>0</v>
      </c>
      <c r="G51" s="8"/>
      <c r="H51" s="42">
        <f t="shared" si="3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2"/>
        <v>0</v>
      </c>
      <c r="F52" s="22">
        <f t="shared" si="0"/>
        <v>0</v>
      </c>
      <c r="G52" s="8"/>
      <c r="H52" s="42">
        <f t="shared" si="3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2"/>
        <v>0</v>
      </c>
      <c r="F53" s="22">
        <f t="shared" si="0"/>
        <v>0</v>
      </c>
      <c r="G53" s="8"/>
      <c r="H53" s="42">
        <f t="shared" si="3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2"/>
        <v>0</v>
      </c>
      <c r="F54" s="22">
        <f t="shared" si="0"/>
        <v>0</v>
      </c>
      <c r="G54" s="8"/>
      <c r="H54" s="42">
        <f t="shared" si="3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2"/>
        <v>0</v>
      </c>
      <c r="F55" s="22">
        <f t="shared" si="0"/>
        <v>0</v>
      </c>
      <c r="G55" s="8"/>
      <c r="H55" s="42">
        <f t="shared" si="3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2"/>
        <v>0</v>
      </c>
      <c r="F56" s="22">
        <f t="shared" si="0"/>
        <v>0</v>
      </c>
      <c r="G56" s="8"/>
      <c r="H56" s="42">
        <f t="shared" si="3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2"/>
        <v>0</v>
      </c>
      <c r="F57" s="22">
        <f t="shared" si="0"/>
        <v>0</v>
      </c>
      <c r="G57" s="8"/>
      <c r="H57" s="42">
        <f t="shared" si="3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2"/>
        <v>0</v>
      </c>
      <c r="F58" s="22">
        <f t="shared" si="0"/>
        <v>0</v>
      </c>
      <c r="G58" s="8"/>
      <c r="H58" s="42">
        <f t="shared" si="3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2"/>
        <v>0</v>
      </c>
      <c r="F59" s="22">
        <f t="shared" si="0"/>
        <v>0</v>
      </c>
      <c r="G59" s="8"/>
      <c r="H59" s="42">
        <f t="shared" si="3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2"/>
        <v>0</v>
      </c>
      <c r="F60" s="22">
        <f t="shared" si="0"/>
        <v>0</v>
      </c>
      <c r="G60" s="8"/>
      <c r="H60" s="42">
        <f t="shared" si="3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2"/>
        <v>0</v>
      </c>
      <c r="F61" s="22">
        <f t="shared" si="0"/>
        <v>0</v>
      </c>
      <c r="G61" s="8"/>
      <c r="H61" s="42">
        <f t="shared" si="3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2"/>
        <v>0</v>
      </c>
      <c r="F62" s="22">
        <f t="shared" si="0"/>
        <v>0</v>
      </c>
      <c r="G62" s="8"/>
      <c r="H62" s="42">
        <f t="shared" si="3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2"/>
        <v>0</v>
      </c>
      <c r="F63" s="22">
        <f t="shared" si="0"/>
        <v>0</v>
      </c>
      <c r="G63" s="8"/>
      <c r="H63" s="42">
        <f t="shared" si="3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2"/>
        <v>0</v>
      </c>
      <c r="F64" s="22">
        <f t="shared" si="0"/>
        <v>0</v>
      </c>
      <c r="G64" s="8"/>
      <c r="H64" s="42">
        <f t="shared" si="3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2"/>
        <v>0</v>
      </c>
      <c r="F65" s="22">
        <f t="shared" si="0"/>
        <v>0</v>
      </c>
      <c r="G65" s="8"/>
      <c r="H65" s="42">
        <f t="shared" si="3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2"/>
        <v>0</v>
      </c>
      <c r="F66" s="22">
        <f t="shared" si="0"/>
        <v>0</v>
      </c>
      <c r="G66" s="8"/>
      <c r="H66" s="42">
        <f t="shared" si="3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2"/>
        <v>0</v>
      </c>
      <c r="F67" s="22">
        <f t="shared" si="0"/>
        <v>0</v>
      </c>
      <c r="G67" s="8"/>
      <c r="H67" s="42">
        <f t="shared" si="3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2"/>
        <v>0</v>
      </c>
      <c r="F68" s="22">
        <f t="shared" si="0"/>
        <v>0</v>
      </c>
      <c r="G68" s="8"/>
      <c r="H68" s="42">
        <f t="shared" si="3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2"/>
        <v>0</v>
      </c>
      <c r="F69" s="22">
        <f t="shared" si="0"/>
        <v>0</v>
      </c>
      <c r="G69" s="8"/>
      <c r="H69" s="42">
        <f t="shared" si="3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2"/>
        <v>0</v>
      </c>
      <c r="F70" s="22">
        <f t="shared" si="0"/>
        <v>0</v>
      </c>
      <c r="G70" s="8"/>
      <c r="H70" s="42">
        <f t="shared" si="3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2"/>
        <v>0</v>
      </c>
      <c r="F71" s="22">
        <f t="shared" si="0"/>
        <v>0</v>
      </c>
      <c r="G71" s="8"/>
      <c r="H71" s="42">
        <f t="shared" si="3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2"/>
        <v>0</v>
      </c>
      <c r="F72" s="22">
        <f t="shared" ref="F72:F135" si="4">IF((IF(B72&gt;0,1,0)-IF(C72&gt;0,1,0))=0,0,1)</f>
        <v>0</v>
      </c>
      <c r="G72" s="8"/>
      <c r="H72" s="42">
        <f t="shared" si="3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D136" si="5">IF(OR(ISNUMBER(B73),B73=$C$6),0,1)</f>
        <v>0</v>
      </c>
      <c r="E73" s="16">
        <f t="shared" ref="E73:E136" si="6">IF(OR(ISNUMBER(C73),C73=$C$6),0,1)</f>
        <v>0</v>
      </c>
      <c r="F73" s="22">
        <f t="shared" si="4"/>
        <v>0</v>
      </c>
      <c r="G73" s="8"/>
      <c r="H73" s="42">
        <f t="shared" ref="H73:H136" si="7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5"/>
        <v>0</v>
      </c>
      <c r="E74" s="16">
        <f t="shared" si="6"/>
        <v>0</v>
      </c>
      <c r="F74" s="22">
        <f t="shared" si="4"/>
        <v>0</v>
      </c>
      <c r="G74" s="8"/>
      <c r="H74" s="42">
        <f t="shared" si="7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5"/>
        <v>0</v>
      </c>
      <c r="E75" s="16">
        <f t="shared" si="6"/>
        <v>0</v>
      </c>
      <c r="F75" s="22">
        <f t="shared" si="4"/>
        <v>0</v>
      </c>
      <c r="G75" s="8"/>
      <c r="H75" s="42">
        <f t="shared" si="7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5"/>
        <v>0</v>
      </c>
      <c r="E76" s="16">
        <f t="shared" si="6"/>
        <v>0</v>
      </c>
      <c r="F76" s="22">
        <f t="shared" si="4"/>
        <v>0</v>
      </c>
      <c r="G76" s="8"/>
      <c r="H76" s="42">
        <f t="shared" si="7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5"/>
        <v>0</v>
      </c>
      <c r="E77" s="16">
        <f t="shared" si="6"/>
        <v>0</v>
      </c>
      <c r="F77" s="22">
        <f t="shared" si="4"/>
        <v>0</v>
      </c>
      <c r="G77" s="8"/>
      <c r="H77" s="42">
        <f t="shared" si="7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5"/>
        <v>0</v>
      </c>
      <c r="E78" s="16">
        <f t="shared" si="6"/>
        <v>0</v>
      </c>
      <c r="F78" s="22">
        <f t="shared" si="4"/>
        <v>0</v>
      </c>
      <c r="G78" s="8"/>
      <c r="H78" s="42">
        <f t="shared" si="7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5"/>
        <v>0</v>
      </c>
      <c r="E79" s="16">
        <f t="shared" si="6"/>
        <v>0</v>
      </c>
      <c r="F79" s="22">
        <f t="shared" si="4"/>
        <v>0</v>
      </c>
      <c r="G79" s="8"/>
      <c r="H79" s="42">
        <f t="shared" si="7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5"/>
        <v>0</v>
      </c>
      <c r="E80" s="16">
        <f t="shared" si="6"/>
        <v>0</v>
      </c>
      <c r="F80" s="22">
        <f t="shared" si="4"/>
        <v>0</v>
      </c>
      <c r="G80" s="8"/>
      <c r="H80" s="42">
        <f t="shared" si="7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5"/>
        <v>0</v>
      </c>
      <c r="E81" s="16">
        <f t="shared" si="6"/>
        <v>0</v>
      </c>
      <c r="F81" s="22">
        <f t="shared" si="4"/>
        <v>0</v>
      </c>
      <c r="G81" s="8"/>
      <c r="H81" s="42">
        <f t="shared" si="7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5"/>
        <v>0</v>
      </c>
      <c r="E82" s="16">
        <f t="shared" si="6"/>
        <v>0</v>
      </c>
      <c r="F82" s="22">
        <f t="shared" si="4"/>
        <v>0</v>
      </c>
      <c r="G82" s="8"/>
      <c r="H82" s="42">
        <f t="shared" si="7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5"/>
        <v>0</v>
      </c>
      <c r="E83" s="16">
        <f t="shared" si="6"/>
        <v>0</v>
      </c>
      <c r="F83" s="22">
        <f t="shared" si="4"/>
        <v>0</v>
      </c>
      <c r="G83" s="8"/>
      <c r="H83" s="42">
        <f t="shared" si="7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5"/>
        <v>0</v>
      </c>
      <c r="E84" s="16">
        <f t="shared" si="6"/>
        <v>0</v>
      </c>
      <c r="F84" s="22">
        <f t="shared" si="4"/>
        <v>0</v>
      </c>
      <c r="G84" s="8"/>
      <c r="H84" s="42">
        <f t="shared" si="7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5"/>
        <v>0</v>
      </c>
      <c r="E85" s="16">
        <f t="shared" si="6"/>
        <v>0</v>
      </c>
      <c r="F85" s="22">
        <f t="shared" si="4"/>
        <v>0</v>
      </c>
      <c r="G85" s="8"/>
      <c r="H85" s="42">
        <f t="shared" si="7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5"/>
        <v>0</v>
      </c>
      <c r="E86" s="16">
        <f t="shared" si="6"/>
        <v>0</v>
      </c>
      <c r="F86" s="22">
        <f t="shared" si="4"/>
        <v>0</v>
      </c>
      <c r="G86" s="8"/>
      <c r="H86" s="42">
        <f t="shared" si="7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5"/>
        <v>0</v>
      </c>
      <c r="E87" s="16">
        <f t="shared" si="6"/>
        <v>0</v>
      </c>
      <c r="F87" s="22">
        <f t="shared" si="4"/>
        <v>0</v>
      </c>
      <c r="G87" s="8"/>
      <c r="H87" s="42">
        <f t="shared" si="7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5"/>
        <v>0</v>
      </c>
      <c r="E88" s="16">
        <f t="shared" si="6"/>
        <v>0</v>
      </c>
      <c r="F88" s="22">
        <f t="shared" si="4"/>
        <v>0</v>
      </c>
      <c r="G88" s="8"/>
      <c r="H88" s="42">
        <f t="shared" si="7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5"/>
        <v>0</v>
      </c>
      <c r="E89" s="16">
        <f t="shared" si="6"/>
        <v>0</v>
      </c>
      <c r="F89" s="22">
        <f t="shared" si="4"/>
        <v>0</v>
      </c>
      <c r="G89" s="8"/>
      <c r="H89" s="42">
        <f t="shared" si="7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5"/>
        <v>0</v>
      </c>
      <c r="E90" s="16">
        <f t="shared" si="6"/>
        <v>0</v>
      </c>
      <c r="F90" s="22">
        <f t="shared" si="4"/>
        <v>0</v>
      </c>
      <c r="G90" s="8"/>
      <c r="H90" s="42">
        <f t="shared" si="7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5"/>
        <v>0</v>
      </c>
      <c r="E91" s="16">
        <f t="shared" si="6"/>
        <v>0</v>
      </c>
      <c r="F91" s="22">
        <f t="shared" si="4"/>
        <v>0</v>
      </c>
      <c r="G91" s="8"/>
      <c r="H91" s="42">
        <f t="shared" si="7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5"/>
        <v>0</v>
      </c>
      <c r="E92" s="16">
        <f t="shared" si="6"/>
        <v>0</v>
      </c>
      <c r="F92" s="22">
        <f t="shared" si="4"/>
        <v>0</v>
      </c>
      <c r="G92" s="8"/>
      <c r="H92" s="42">
        <f t="shared" si="7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5"/>
        <v>0</v>
      </c>
      <c r="E93" s="16">
        <f t="shared" si="6"/>
        <v>0</v>
      </c>
      <c r="F93" s="22">
        <f t="shared" si="4"/>
        <v>0</v>
      </c>
      <c r="G93" s="8"/>
      <c r="H93" s="42">
        <f t="shared" si="7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5"/>
        <v>0</v>
      </c>
      <c r="E94" s="16">
        <f t="shared" si="6"/>
        <v>0</v>
      </c>
      <c r="F94" s="22">
        <f t="shared" si="4"/>
        <v>0</v>
      </c>
      <c r="G94" s="8"/>
      <c r="H94" s="42">
        <f t="shared" si="7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5"/>
        <v>0</v>
      </c>
      <c r="E95" s="16">
        <f t="shared" si="6"/>
        <v>0</v>
      </c>
      <c r="F95" s="22">
        <f t="shared" si="4"/>
        <v>0</v>
      </c>
      <c r="G95" s="8"/>
      <c r="H95" s="42">
        <f t="shared" si="7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5"/>
        <v>0</v>
      </c>
      <c r="E96" s="16">
        <f t="shared" si="6"/>
        <v>0</v>
      </c>
      <c r="F96" s="22">
        <f t="shared" si="4"/>
        <v>0</v>
      </c>
      <c r="G96" s="8"/>
      <c r="H96" s="42">
        <f t="shared" si="7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5"/>
        <v>0</v>
      </c>
      <c r="E97" s="16">
        <f t="shared" si="6"/>
        <v>0</v>
      </c>
      <c r="F97" s="22">
        <f t="shared" si="4"/>
        <v>0</v>
      </c>
      <c r="G97" s="8"/>
      <c r="H97" s="42">
        <f t="shared" si="7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5"/>
        <v>0</v>
      </c>
      <c r="E98" s="16">
        <f t="shared" si="6"/>
        <v>0</v>
      </c>
      <c r="F98" s="22">
        <f t="shared" si="4"/>
        <v>0</v>
      </c>
      <c r="G98" s="8"/>
      <c r="H98" s="42">
        <f t="shared" si="7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5"/>
        <v>0</v>
      </c>
      <c r="E99" s="16">
        <f t="shared" si="6"/>
        <v>0</v>
      </c>
      <c r="F99" s="22">
        <f t="shared" si="4"/>
        <v>0</v>
      </c>
      <c r="G99" s="8"/>
      <c r="H99" s="42">
        <f t="shared" si="7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5"/>
        <v>0</v>
      </c>
      <c r="E100" s="16">
        <f t="shared" si="6"/>
        <v>0</v>
      </c>
      <c r="F100" s="22">
        <f t="shared" si="4"/>
        <v>0</v>
      </c>
      <c r="G100" s="8"/>
      <c r="H100" s="42">
        <f t="shared" si="7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5"/>
        <v>0</v>
      </c>
      <c r="E101" s="16">
        <f t="shared" si="6"/>
        <v>0</v>
      </c>
      <c r="F101" s="22">
        <f t="shared" si="4"/>
        <v>0</v>
      </c>
      <c r="G101" s="8"/>
      <c r="H101" s="42">
        <f t="shared" si="7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5"/>
        <v>0</v>
      </c>
      <c r="E102" s="16">
        <f t="shared" si="6"/>
        <v>0</v>
      </c>
      <c r="F102" s="22">
        <f t="shared" si="4"/>
        <v>0</v>
      </c>
      <c r="G102" s="8"/>
      <c r="H102" s="42">
        <f t="shared" si="7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5"/>
        <v>0</v>
      </c>
      <c r="E103" s="16">
        <f t="shared" si="6"/>
        <v>0</v>
      </c>
      <c r="F103" s="22">
        <f t="shared" si="4"/>
        <v>0</v>
      </c>
      <c r="G103" s="8"/>
      <c r="H103" s="42">
        <f t="shared" si="7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5"/>
        <v>0</v>
      </c>
      <c r="E104" s="16">
        <f t="shared" si="6"/>
        <v>0</v>
      </c>
      <c r="F104" s="22">
        <f t="shared" si="4"/>
        <v>0</v>
      </c>
      <c r="G104" s="8"/>
      <c r="H104" s="42">
        <f t="shared" si="7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5"/>
        <v>0</v>
      </c>
      <c r="E105" s="16">
        <f t="shared" si="6"/>
        <v>0</v>
      </c>
      <c r="F105" s="22">
        <f t="shared" si="4"/>
        <v>0</v>
      </c>
      <c r="G105" s="8"/>
      <c r="H105" s="42">
        <f t="shared" si="7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5"/>
        <v>0</v>
      </c>
      <c r="E106" s="16">
        <f t="shared" si="6"/>
        <v>0</v>
      </c>
      <c r="F106" s="22">
        <f t="shared" si="4"/>
        <v>0</v>
      </c>
      <c r="G106" s="8"/>
      <c r="H106" s="42">
        <f t="shared" si="7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5"/>
        <v>0</v>
      </c>
      <c r="E107" s="16">
        <f t="shared" si="6"/>
        <v>0</v>
      </c>
      <c r="F107" s="22">
        <f t="shared" si="4"/>
        <v>0</v>
      </c>
      <c r="G107" s="8"/>
      <c r="H107" s="42">
        <f t="shared" si="7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5"/>
        <v>0</v>
      </c>
      <c r="E108" s="16">
        <f t="shared" si="6"/>
        <v>0</v>
      </c>
      <c r="F108" s="22">
        <f t="shared" si="4"/>
        <v>0</v>
      </c>
      <c r="G108" s="8"/>
      <c r="H108" s="42">
        <f t="shared" si="7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5"/>
        <v>0</v>
      </c>
      <c r="E109" s="16">
        <f t="shared" si="6"/>
        <v>0</v>
      </c>
      <c r="F109" s="22">
        <f t="shared" si="4"/>
        <v>0</v>
      </c>
      <c r="G109" s="8"/>
      <c r="H109" s="42">
        <f t="shared" si="7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5"/>
        <v>0</v>
      </c>
      <c r="E110" s="16">
        <f t="shared" si="6"/>
        <v>0</v>
      </c>
      <c r="F110" s="22">
        <f t="shared" si="4"/>
        <v>0</v>
      </c>
      <c r="G110" s="8"/>
      <c r="H110" s="42">
        <f t="shared" si="7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5"/>
        <v>0</v>
      </c>
      <c r="E111" s="16">
        <f t="shared" si="6"/>
        <v>0</v>
      </c>
      <c r="F111" s="22">
        <f t="shared" si="4"/>
        <v>0</v>
      </c>
      <c r="G111" s="8"/>
      <c r="H111" s="42">
        <f t="shared" si="7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5"/>
        <v>0</v>
      </c>
      <c r="E112" s="16">
        <f t="shared" si="6"/>
        <v>0</v>
      </c>
      <c r="F112" s="22">
        <f t="shared" si="4"/>
        <v>0</v>
      </c>
      <c r="G112" s="8"/>
      <c r="H112" s="42">
        <f t="shared" si="7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5"/>
        <v>0</v>
      </c>
      <c r="E113" s="16">
        <f t="shared" si="6"/>
        <v>0</v>
      </c>
      <c r="F113" s="22">
        <f t="shared" si="4"/>
        <v>0</v>
      </c>
      <c r="G113" s="8"/>
      <c r="H113" s="42">
        <f t="shared" si="7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5"/>
        <v>0</v>
      </c>
      <c r="E114" s="16">
        <f t="shared" si="6"/>
        <v>0</v>
      </c>
      <c r="F114" s="22">
        <f t="shared" si="4"/>
        <v>0</v>
      </c>
      <c r="G114" s="8"/>
      <c r="H114" s="42">
        <f t="shared" si="7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5"/>
        <v>0</v>
      </c>
      <c r="E115" s="16">
        <f t="shared" si="6"/>
        <v>0</v>
      </c>
      <c r="F115" s="22">
        <f t="shared" si="4"/>
        <v>0</v>
      </c>
      <c r="G115" s="8"/>
      <c r="H115" s="42">
        <f t="shared" si="7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5"/>
        <v>0</v>
      </c>
      <c r="E116" s="16">
        <f t="shared" si="6"/>
        <v>0</v>
      </c>
      <c r="F116" s="22">
        <f t="shared" si="4"/>
        <v>0</v>
      </c>
      <c r="G116" s="8"/>
      <c r="H116" s="42">
        <f t="shared" si="7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5"/>
        <v>0</v>
      </c>
      <c r="E117" s="16">
        <f t="shared" si="6"/>
        <v>0</v>
      </c>
      <c r="F117" s="22">
        <f t="shared" si="4"/>
        <v>0</v>
      </c>
      <c r="G117" s="8"/>
      <c r="H117" s="42">
        <f t="shared" si="7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5"/>
        <v>0</v>
      </c>
      <c r="E118" s="16">
        <f t="shared" si="6"/>
        <v>0</v>
      </c>
      <c r="F118" s="22">
        <f t="shared" si="4"/>
        <v>0</v>
      </c>
      <c r="G118" s="8"/>
      <c r="H118" s="42">
        <f t="shared" si="7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5"/>
        <v>0</v>
      </c>
      <c r="E119" s="16">
        <f t="shared" si="6"/>
        <v>0</v>
      </c>
      <c r="F119" s="22">
        <f t="shared" si="4"/>
        <v>0</v>
      </c>
      <c r="G119" s="8"/>
      <c r="H119" s="42">
        <f t="shared" si="7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5"/>
        <v>0</v>
      </c>
      <c r="E120" s="16">
        <f t="shared" si="6"/>
        <v>0</v>
      </c>
      <c r="F120" s="22">
        <f t="shared" si="4"/>
        <v>0</v>
      </c>
      <c r="G120" s="8"/>
      <c r="H120" s="42">
        <f t="shared" si="7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5"/>
        <v>0</v>
      </c>
      <c r="E121" s="16">
        <f t="shared" si="6"/>
        <v>0</v>
      </c>
      <c r="F121" s="22">
        <f t="shared" si="4"/>
        <v>0</v>
      </c>
      <c r="G121" s="8"/>
      <c r="H121" s="42">
        <f t="shared" si="7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5"/>
        <v>0</v>
      </c>
      <c r="E122" s="16">
        <f t="shared" si="6"/>
        <v>0</v>
      </c>
      <c r="F122" s="22">
        <f t="shared" si="4"/>
        <v>0</v>
      </c>
      <c r="G122" s="8"/>
      <c r="H122" s="42">
        <f t="shared" si="7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5"/>
        <v>0</v>
      </c>
      <c r="E123" s="16">
        <f t="shared" si="6"/>
        <v>0</v>
      </c>
      <c r="F123" s="22">
        <f t="shared" si="4"/>
        <v>0</v>
      </c>
      <c r="G123" s="8"/>
      <c r="H123" s="42">
        <f t="shared" si="7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5"/>
        <v>0</v>
      </c>
      <c r="E124" s="16">
        <f t="shared" si="6"/>
        <v>0</v>
      </c>
      <c r="F124" s="22">
        <f t="shared" si="4"/>
        <v>0</v>
      </c>
      <c r="G124" s="8"/>
      <c r="H124" s="42">
        <f t="shared" si="7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5"/>
        <v>0</v>
      </c>
      <c r="E125" s="16">
        <f t="shared" si="6"/>
        <v>0</v>
      </c>
      <c r="F125" s="22">
        <f t="shared" si="4"/>
        <v>0</v>
      </c>
      <c r="G125" s="8"/>
      <c r="H125" s="42">
        <f t="shared" si="7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5"/>
        <v>0</v>
      </c>
      <c r="E126" s="16">
        <f t="shared" si="6"/>
        <v>0</v>
      </c>
      <c r="F126" s="22">
        <f t="shared" si="4"/>
        <v>0</v>
      </c>
      <c r="G126" s="8"/>
      <c r="H126" s="42">
        <f t="shared" si="7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5"/>
        <v>0</v>
      </c>
      <c r="E127" s="16">
        <f t="shared" si="6"/>
        <v>0</v>
      </c>
      <c r="F127" s="22">
        <f t="shared" si="4"/>
        <v>0</v>
      </c>
      <c r="G127" s="8"/>
      <c r="H127" s="42">
        <f t="shared" si="7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5"/>
        <v>0</v>
      </c>
      <c r="E128" s="16">
        <f t="shared" si="6"/>
        <v>0</v>
      </c>
      <c r="F128" s="22">
        <f t="shared" si="4"/>
        <v>0</v>
      </c>
      <c r="G128" s="8"/>
      <c r="H128" s="42">
        <f t="shared" si="7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5"/>
        <v>0</v>
      </c>
      <c r="E129" s="16">
        <f t="shared" si="6"/>
        <v>0</v>
      </c>
      <c r="F129" s="22">
        <f t="shared" si="4"/>
        <v>0</v>
      </c>
      <c r="G129" s="8"/>
      <c r="H129" s="42">
        <f t="shared" si="7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5"/>
        <v>0</v>
      </c>
      <c r="E130" s="16">
        <f t="shared" si="6"/>
        <v>0</v>
      </c>
      <c r="F130" s="22">
        <f t="shared" si="4"/>
        <v>0</v>
      </c>
      <c r="G130" s="8"/>
      <c r="H130" s="42">
        <f t="shared" si="7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5"/>
        <v>0</v>
      </c>
      <c r="E131" s="16">
        <f t="shared" si="6"/>
        <v>0</v>
      </c>
      <c r="F131" s="22">
        <f t="shared" si="4"/>
        <v>0</v>
      </c>
      <c r="G131" s="8"/>
      <c r="H131" s="42">
        <f t="shared" si="7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5"/>
        <v>0</v>
      </c>
      <c r="E132" s="16">
        <f t="shared" si="6"/>
        <v>0</v>
      </c>
      <c r="F132" s="22">
        <f t="shared" si="4"/>
        <v>0</v>
      </c>
      <c r="G132" s="8"/>
      <c r="H132" s="42">
        <f t="shared" si="7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5"/>
        <v>0</v>
      </c>
      <c r="E133" s="16">
        <f t="shared" si="6"/>
        <v>0</v>
      </c>
      <c r="F133" s="22">
        <f t="shared" si="4"/>
        <v>0</v>
      </c>
      <c r="G133" s="8"/>
      <c r="H133" s="42">
        <f t="shared" si="7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5"/>
        <v>0</v>
      </c>
      <c r="E134" s="16">
        <f t="shared" si="6"/>
        <v>0</v>
      </c>
      <c r="F134" s="22">
        <f t="shared" si="4"/>
        <v>0</v>
      </c>
      <c r="G134" s="8"/>
      <c r="H134" s="42">
        <f t="shared" si="7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5"/>
        <v>0</v>
      </c>
      <c r="E135" s="16">
        <f t="shared" si="6"/>
        <v>0</v>
      </c>
      <c r="F135" s="22">
        <f t="shared" si="4"/>
        <v>0</v>
      </c>
      <c r="G135" s="8"/>
      <c r="H135" s="42">
        <f t="shared" si="7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5"/>
        <v>0</v>
      </c>
      <c r="E136" s="16">
        <f t="shared" si="6"/>
        <v>0</v>
      </c>
      <c r="F136" s="22">
        <f t="shared" ref="F136:F199" si="8">IF((IF(B136&gt;0,1,0)-IF(C136&gt;0,1,0))=0,0,1)</f>
        <v>0</v>
      </c>
      <c r="G136" s="8"/>
      <c r="H136" s="42">
        <f t="shared" si="7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D200" si="9">IF(OR(ISNUMBER(B137),B137=$C$6),0,1)</f>
        <v>0</v>
      </c>
      <c r="E137" s="16">
        <f t="shared" ref="E137:E200" si="10">IF(OR(ISNUMBER(C137),C137=$C$6),0,1)</f>
        <v>0</v>
      </c>
      <c r="F137" s="22">
        <f t="shared" si="8"/>
        <v>0</v>
      </c>
      <c r="G137" s="8"/>
      <c r="H137" s="42">
        <f t="shared" ref="H137:H200" si="11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9"/>
        <v>0</v>
      </c>
      <c r="E138" s="16">
        <f t="shared" si="10"/>
        <v>0</v>
      </c>
      <c r="F138" s="22">
        <f t="shared" si="8"/>
        <v>0</v>
      </c>
      <c r="G138" s="8"/>
      <c r="H138" s="42">
        <f t="shared" si="11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9"/>
        <v>0</v>
      </c>
      <c r="E139" s="16">
        <f t="shared" si="10"/>
        <v>0</v>
      </c>
      <c r="F139" s="22">
        <f t="shared" si="8"/>
        <v>0</v>
      </c>
      <c r="G139" s="8"/>
      <c r="H139" s="42">
        <f t="shared" si="11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9"/>
        <v>0</v>
      </c>
      <c r="E140" s="16">
        <f t="shared" si="10"/>
        <v>0</v>
      </c>
      <c r="F140" s="22">
        <f t="shared" si="8"/>
        <v>0</v>
      </c>
      <c r="G140" s="8"/>
      <c r="H140" s="42">
        <f t="shared" si="11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9"/>
        <v>0</v>
      </c>
      <c r="E141" s="16">
        <f t="shared" si="10"/>
        <v>0</v>
      </c>
      <c r="F141" s="22">
        <f t="shared" si="8"/>
        <v>0</v>
      </c>
      <c r="G141" s="8"/>
      <c r="H141" s="42">
        <f t="shared" si="11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9"/>
        <v>0</v>
      </c>
      <c r="E142" s="16">
        <f t="shared" si="10"/>
        <v>0</v>
      </c>
      <c r="F142" s="22">
        <f t="shared" si="8"/>
        <v>0</v>
      </c>
      <c r="G142" s="8"/>
      <c r="H142" s="42">
        <f t="shared" si="11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9"/>
        <v>0</v>
      </c>
      <c r="E143" s="16">
        <f t="shared" si="10"/>
        <v>0</v>
      </c>
      <c r="F143" s="22">
        <f t="shared" si="8"/>
        <v>0</v>
      </c>
      <c r="G143" s="8"/>
      <c r="H143" s="42">
        <f t="shared" si="11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9"/>
        <v>0</v>
      </c>
      <c r="E144" s="16">
        <f t="shared" si="10"/>
        <v>0</v>
      </c>
      <c r="F144" s="22">
        <f t="shared" si="8"/>
        <v>0</v>
      </c>
      <c r="G144" s="8"/>
      <c r="H144" s="42">
        <f t="shared" si="11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9"/>
        <v>0</v>
      </c>
      <c r="E145" s="16">
        <f t="shared" si="10"/>
        <v>0</v>
      </c>
      <c r="F145" s="22">
        <f t="shared" si="8"/>
        <v>0</v>
      </c>
      <c r="G145" s="8"/>
      <c r="H145" s="42">
        <f t="shared" si="11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9"/>
        <v>0</v>
      </c>
      <c r="E146" s="16">
        <f t="shared" si="10"/>
        <v>0</v>
      </c>
      <c r="F146" s="22">
        <f t="shared" si="8"/>
        <v>0</v>
      </c>
      <c r="G146" s="8"/>
      <c r="H146" s="42">
        <f t="shared" si="11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9"/>
        <v>0</v>
      </c>
      <c r="E147" s="16">
        <f t="shared" si="10"/>
        <v>0</v>
      </c>
      <c r="F147" s="22">
        <f t="shared" si="8"/>
        <v>0</v>
      </c>
      <c r="G147" s="8"/>
      <c r="H147" s="42">
        <f t="shared" si="11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9"/>
        <v>0</v>
      </c>
      <c r="E148" s="16">
        <f t="shared" si="10"/>
        <v>0</v>
      </c>
      <c r="F148" s="22">
        <f t="shared" si="8"/>
        <v>0</v>
      </c>
      <c r="G148" s="8"/>
      <c r="H148" s="42">
        <f t="shared" si="11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9"/>
        <v>0</v>
      </c>
      <c r="E149" s="16">
        <f t="shared" si="10"/>
        <v>0</v>
      </c>
      <c r="F149" s="22">
        <f t="shared" si="8"/>
        <v>0</v>
      </c>
      <c r="G149" s="8"/>
      <c r="H149" s="42">
        <f t="shared" si="11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9"/>
        <v>0</v>
      </c>
      <c r="E150" s="16">
        <f t="shared" si="10"/>
        <v>0</v>
      </c>
      <c r="F150" s="22">
        <f t="shared" si="8"/>
        <v>0</v>
      </c>
      <c r="G150" s="8"/>
      <c r="H150" s="42">
        <f t="shared" si="11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9"/>
        <v>0</v>
      </c>
      <c r="E151" s="16">
        <f t="shared" si="10"/>
        <v>0</v>
      </c>
      <c r="F151" s="22">
        <f t="shared" si="8"/>
        <v>0</v>
      </c>
      <c r="G151" s="8"/>
      <c r="H151" s="42">
        <f t="shared" si="11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9"/>
        <v>0</v>
      </c>
      <c r="E152" s="16">
        <f t="shared" si="10"/>
        <v>0</v>
      </c>
      <c r="F152" s="22">
        <f t="shared" si="8"/>
        <v>0</v>
      </c>
      <c r="G152" s="8"/>
      <c r="H152" s="42">
        <f t="shared" si="11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9"/>
        <v>0</v>
      </c>
      <c r="E153" s="16">
        <f t="shared" si="10"/>
        <v>0</v>
      </c>
      <c r="F153" s="22">
        <f t="shared" si="8"/>
        <v>0</v>
      </c>
      <c r="G153" s="8"/>
      <c r="H153" s="42">
        <f t="shared" si="11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9"/>
        <v>0</v>
      </c>
      <c r="E154" s="16">
        <f t="shared" si="10"/>
        <v>0</v>
      </c>
      <c r="F154" s="22">
        <f t="shared" si="8"/>
        <v>0</v>
      </c>
      <c r="G154" s="8"/>
      <c r="H154" s="42">
        <f t="shared" si="11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9"/>
        <v>0</v>
      </c>
      <c r="E155" s="16">
        <f t="shared" si="10"/>
        <v>0</v>
      </c>
      <c r="F155" s="22">
        <f t="shared" si="8"/>
        <v>0</v>
      </c>
      <c r="G155" s="8"/>
      <c r="H155" s="42">
        <f t="shared" si="11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9"/>
        <v>0</v>
      </c>
      <c r="E156" s="16">
        <f t="shared" si="10"/>
        <v>0</v>
      </c>
      <c r="F156" s="22">
        <f t="shared" si="8"/>
        <v>0</v>
      </c>
      <c r="G156" s="8"/>
      <c r="H156" s="42">
        <f t="shared" si="11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9"/>
        <v>0</v>
      </c>
      <c r="E157" s="16">
        <f t="shared" si="10"/>
        <v>0</v>
      </c>
      <c r="F157" s="22">
        <f t="shared" si="8"/>
        <v>0</v>
      </c>
      <c r="G157" s="8"/>
      <c r="H157" s="42">
        <f t="shared" si="11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9"/>
        <v>0</v>
      </c>
      <c r="E158" s="16">
        <f t="shared" si="10"/>
        <v>0</v>
      </c>
      <c r="F158" s="22">
        <f t="shared" si="8"/>
        <v>0</v>
      </c>
      <c r="G158" s="8"/>
      <c r="H158" s="42">
        <f t="shared" si="11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9"/>
        <v>0</v>
      </c>
      <c r="E159" s="16">
        <f t="shared" si="10"/>
        <v>0</v>
      </c>
      <c r="F159" s="22">
        <f t="shared" si="8"/>
        <v>0</v>
      </c>
      <c r="G159" s="8"/>
      <c r="H159" s="42">
        <f t="shared" si="11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9"/>
        <v>0</v>
      </c>
      <c r="E160" s="16">
        <f t="shared" si="10"/>
        <v>0</v>
      </c>
      <c r="F160" s="22">
        <f t="shared" si="8"/>
        <v>0</v>
      </c>
      <c r="G160" s="8"/>
      <c r="H160" s="42">
        <f t="shared" si="11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9"/>
        <v>0</v>
      </c>
      <c r="E161" s="16">
        <f t="shared" si="10"/>
        <v>0</v>
      </c>
      <c r="F161" s="22">
        <f t="shared" si="8"/>
        <v>0</v>
      </c>
      <c r="G161" s="8"/>
      <c r="H161" s="42">
        <f t="shared" si="11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9"/>
        <v>0</v>
      </c>
      <c r="E162" s="16">
        <f t="shared" si="10"/>
        <v>0</v>
      </c>
      <c r="F162" s="22">
        <f t="shared" si="8"/>
        <v>0</v>
      </c>
      <c r="G162" s="8"/>
      <c r="H162" s="42">
        <f t="shared" si="11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9"/>
        <v>0</v>
      </c>
      <c r="E163" s="16">
        <f t="shared" si="10"/>
        <v>0</v>
      </c>
      <c r="F163" s="22">
        <f t="shared" si="8"/>
        <v>0</v>
      </c>
      <c r="G163" s="8"/>
      <c r="H163" s="42">
        <f t="shared" si="11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9"/>
        <v>0</v>
      </c>
      <c r="E164" s="16">
        <f t="shared" si="10"/>
        <v>0</v>
      </c>
      <c r="F164" s="22">
        <f t="shared" si="8"/>
        <v>0</v>
      </c>
      <c r="G164" s="8"/>
      <c r="H164" s="42">
        <f t="shared" si="11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9"/>
        <v>0</v>
      </c>
      <c r="E165" s="16">
        <f t="shared" si="10"/>
        <v>0</v>
      </c>
      <c r="F165" s="22">
        <f t="shared" si="8"/>
        <v>0</v>
      </c>
      <c r="G165" s="8"/>
      <c r="H165" s="42">
        <f t="shared" si="11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9"/>
        <v>0</v>
      </c>
      <c r="E166" s="16">
        <f t="shared" si="10"/>
        <v>0</v>
      </c>
      <c r="F166" s="22">
        <f t="shared" si="8"/>
        <v>0</v>
      </c>
      <c r="G166" s="8"/>
      <c r="H166" s="42">
        <f t="shared" si="11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9"/>
        <v>0</v>
      </c>
      <c r="E167" s="16">
        <f t="shared" si="10"/>
        <v>0</v>
      </c>
      <c r="F167" s="22">
        <f t="shared" si="8"/>
        <v>0</v>
      </c>
      <c r="G167" s="8"/>
      <c r="H167" s="42">
        <f t="shared" si="11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9"/>
        <v>0</v>
      </c>
      <c r="E168" s="16">
        <f t="shared" si="10"/>
        <v>0</v>
      </c>
      <c r="F168" s="22">
        <f t="shared" si="8"/>
        <v>0</v>
      </c>
      <c r="G168" s="8"/>
      <c r="H168" s="42">
        <f t="shared" si="11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9"/>
        <v>0</v>
      </c>
      <c r="E169" s="16">
        <f t="shared" si="10"/>
        <v>0</v>
      </c>
      <c r="F169" s="22">
        <f t="shared" si="8"/>
        <v>0</v>
      </c>
      <c r="G169" s="8"/>
      <c r="H169" s="42">
        <f t="shared" si="11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9"/>
        <v>0</v>
      </c>
      <c r="E170" s="16">
        <f t="shared" si="10"/>
        <v>0</v>
      </c>
      <c r="F170" s="22">
        <f t="shared" si="8"/>
        <v>0</v>
      </c>
      <c r="G170" s="8"/>
      <c r="H170" s="42">
        <f t="shared" si="11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9"/>
        <v>0</v>
      </c>
      <c r="E171" s="16">
        <f t="shared" si="10"/>
        <v>0</v>
      </c>
      <c r="F171" s="22">
        <f t="shared" si="8"/>
        <v>0</v>
      </c>
      <c r="G171" s="8"/>
      <c r="H171" s="42">
        <f t="shared" si="11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9"/>
        <v>0</v>
      </c>
      <c r="E172" s="16">
        <f t="shared" si="10"/>
        <v>0</v>
      </c>
      <c r="F172" s="22">
        <f t="shared" si="8"/>
        <v>0</v>
      </c>
      <c r="G172" s="8"/>
      <c r="H172" s="42">
        <f t="shared" si="11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9"/>
        <v>0</v>
      </c>
      <c r="E173" s="16">
        <f t="shared" si="10"/>
        <v>0</v>
      </c>
      <c r="F173" s="22">
        <f t="shared" si="8"/>
        <v>0</v>
      </c>
      <c r="G173" s="8"/>
      <c r="H173" s="42">
        <f t="shared" si="11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9"/>
        <v>0</v>
      </c>
      <c r="E174" s="16">
        <f t="shared" si="10"/>
        <v>0</v>
      </c>
      <c r="F174" s="22">
        <f t="shared" si="8"/>
        <v>0</v>
      </c>
      <c r="G174" s="8"/>
      <c r="H174" s="42">
        <f t="shared" si="11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9"/>
        <v>0</v>
      </c>
      <c r="E175" s="16">
        <f t="shared" si="10"/>
        <v>0</v>
      </c>
      <c r="F175" s="22">
        <f t="shared" si="8"/>
        <v>0</v>
      </c>
      <c r="G175" s="8"/>
      <c r="H175" s="42">
        <f t="shared" si="11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9"/>
        <v>0</v>
      </c>
      <c r="E176" s="16">
        <f t="shared" si="10"/>
        <v>0</v>
      </c>
      <c r="F176" s="22">
        <f t="shared" si="8"/>
        <v>0</v>
      </c>
      <c r="G176" s="8"/>
      <c r="H176" s="42">
        <f t="shared" si="11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9"/>
        <v>0</v>
      </c>
      <c r="E177" s="16">
        <f t="shared" si="10"/>
        <v>0</v>
      </c>
      <c r="F177" s="22">
        <f t="shared" si="8"/>
        <v>0</v>
      </c>
      <c r="G177" s="8"/>
      <c r="H177" s="42">
        <f t="shared" si="11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9"/>
        <v>0</v>
      </c>
      <c r="E178" s="16">
        <f t="shared" si="10"/>
        <v>0</v>
      </c>
      <c r="F178" s="22">
        <f t="shared" si="8"/>
        <v>0</v>
      </c>
      <c r="G178" s="8"/>
      <c r="H178" s="42">
        <f t="shared" si="11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9"/>
        <v>0</v>
      </c>
      <c r="E179" s="16">
        <f t="shared" si="10"/>
        <v>0</v>
      </c>
      <c r="F179" s="22">
        <f t="shared" si="8"/>
        <v>0</v>
      </c>
      <c r="G179" s="8"/>
      <c r="H179" s="42">
        <f t="shared" si="11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9"/>
        <v>0</v>
      </c>
      <c r="E180" s="16">
        <f t="shared" si="10"/>
        <v>0</v>
      </c>
      <c r="F180" s="22">
        <f t="shared" si="8"/>
        <v>0</v>
      </c>
      <c r="G180" s="8"/>
      <c r="H180" s="42">
        <f t="shared" si="11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9"/>
        <v>0</v>
      </c>
      <c r="E181" s="16">
        <f t="shared" si="10"/>
        <v>0</v>
      </c>
      <c r="F181" s="22">
        <f t="shared" si="8"/>
        <v>0</v>
      </c>
      <c r="G181" s="8"/>
      <c r="H181" s="42">
        <f t="shared" si="11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9"/>
        <v>0</v>
      </c>
      <c r="E182" s="16">
        <f t="shared" si="10"/>
        <v>0</v>
      </c>
      <c r="F182" s="22">
        <f t="shared" si="8"/>
        <v>0</v>
      </c>
      <c r="G182" s="8"/>
      <c r="H182" s="42">
        <f t="shared" si="11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9"/>
        <v>0</v>
      </c>
      <c r="E183" s="16">
        <f t="shared" si="10"/>
        <v>0</v>
      </c>
      <c r="F183" s="22">
        <f t="shared" si="8"/>
        <v>0</v>
      </c>
      <c r="G183" s="8"/>
      <c r="H183" s="42">
        <f t="shared" si="11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9"/>
        <v>0</v>
      </c>
      <c r="E184" s="16">
        <f t="shared" si="10"/>
        <v>0</v>
      </c>
      <c r="F184" s="22">
        <f t="shared" si="8"/>
        <v>0</v>
      </c>
      <c r="G184" s="8"/>
      <c r="H184" s="42">
        <f t="shared" si="11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9"/>
        <v>0</v>
      </c>
      <c r="E185" s="16">
        <f t="shared" si="10"/>
        <v>0</v>
      </c>
      <c r="F185" s="22">
        <f t="shared" si="8"/>
        <v>0</v>
      </c>
      <c r="G185" s="8"/>
      <c r="H185" s="42">
        <f t="shared" si="11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9"/>
        <v>0</v>
      </c>
      <c r="E186" s="16">
        <f t="shared" si="10"/>
        <v>0</v>
      </c>
      <c r="F186" s="22">
        <f t="shared" si="8"/>
        <v>0</v>
      </c>
      <c r="G186" s="8"/>
      <c r="H186" s="42">
        <f t="shared" si="11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9"/>
        <v>0</v>
      </c>
      <c r="E187" s="16">
        <f t="shared" si="10"/>
        <v>0</v>
      </c>
      <c r="F187" s="22">
        <f t="shared" si="8"/>
        <v>0</v>
      </c>
      <c r="G187" s="8"/>
      <c r="H187" s="42">
        <f t="shared" si="11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9"/>
        <v>0</v>
      </c>
      <c r="E188" s="16">
        <f t="shared" si="10"/>
        <v>0</v>
      </c>
      <c r="F188" s="22">
        <f t="shared" si="8"/>
        <v>0</v>
      </c>
      <c r="G188" s="8"/>
      <c r="H188" s="42">
        <f t="shared" si="11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9"/>
        <v>0</v>
      </c>
      <c r="E189" s="16">
        <f t="shared" si="10"/>
        <v>0</v>
      </c>
      <c r="F189" s="22">
        <f t="shared" si="8"/>
        <v>0</v>
      </c>
      <c r="G189" s="8"/>
      <c r="H189" s="42">
        <f t="shared" si="11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9"/>
        <v>0</v>
      </c>
      <c r="E190" s="16">
        <f t="shared" si="10"/>
        <v>0</v>
      </c>
      <c r="F190" s="22">
        <f t="shared" si="8"/>
        <v>0</v>
      </c>
      <c r="G190" s="8"/>
      <c r="H190" s="42">
        <f t="shared" si="11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9"/>
        <v>0</v>
      </c>
      <c r="E191" s="16">
        <f t="shared" si="10"/>
        <v>0</v>
      </c>
      <c r="F191" s="22">
        <f t="shared" si="8"/>
        <v>0</v>
      </c>
      <c r="G191" s="8"/>
      <c r="H191" s="42">
        <f t="shared" si="11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9"/>
        <v>0</v>
      </c>
      <c r="E192" s="16">
        <f t="shared" si="10"/>
        <v>0</v>
      </c>
      <c r="F192" s="22">
        <f t="shared" si="8"/>
        <v>0</v>
      </c>
      <c r="G192" s="8"/>
      <c r="H192" s="42">
        <f t="shared" si="11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9"/>
        <v>0</v>
      </c>
      <c r="E193" s="16">
        <f t="shared" si="10"/>
        <v>0</v>
      </c>
      <c r="F193" s="22">
        <f t="shared" si="8"/>
        <v>0</v>
      </c>
      <c r="G193" s="8"/>
      <c r="H193" s="42">
        <f t="shared" si="11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9"/>
        <v>0</v>
      </c>
      <c r="E194" s="16">
        <f t="shared" si="10"/>
        <v>0</v>
      </c>
      <c r="F194" s="22">
        <f t="shared" si="8"/>
        <v>0</v>
      </c>
      <c r="G194" s="8"/>
      <c r="H194" s="42">
        <f t="shared" si="11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9"/>
        <v>0</v>
      </c>
      <c r="E195" s="16">
        <f t="shared" si="10"/>
        <v>0</v>
      </c>
      <c r="F195" s="22">
        <f t="shared" si="8"/>
        <v>0</v>
      </c>
      <c r="G195" s="8"/>
      <c r="H195" s="42">
        <f t="shared" si="11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9"/>
        <v>0</v>
      </c>
      <c r="E196" s="16">
        <f t="shared" si="10"/>
        <v>0</v>
      </c>
      <c r="F196" s="22">
        <f t="shared" si="8"/>
        <v>0</v>
      </c>
      <c r="G196" s="8"/>
      <c r="H196" s="42">
        <f t="shared" si="11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9"/>
        <v>0</v>
      </c>
      <c r="E197" s="16">
        <f t="shared" si="10"/>
        <v>0</v>
      </c>
      <c r="F197" s="22">
        <f t="shared" si="8"/>
        <v>0</v>
      </c>
      <c r="G197" s="8"/>
      <c r="H197" s="42">
        <f t="shared" si="11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9"/>
        <v>0</v>
      </c>
      <c r="E198" s="16">
        <f t="shared" si="10"/>
        <v>0</v>
      </c>
      <c r="F198" s="22">
        <f t="shared" si="8"/>
        <v>0</v>
      </c>
      <c r="G198" s="8"/>
      <c r="H198" s="42">
        <f t="shared" si="11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9"/>
        <v>0</v>
      </c>
      <c r="E199" s="16">
        <f t="shared" si="10"/>
        <v>0</v>
      </c>
      <c r="F199" s="22">
        <f t="shared" si="8"/>
        <v>0</v>
      </c>
      <c r="G199" s="8"/>
      <c r="H199" s="42">
        <f t="shared" si="11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9"/>
        <v>0</v>
      </c>
      <c r="E200" s="16">
        <f t="shared" si="10"/>
        <v>0</v>
      </c>
      <c r="F200" s="22">
        <f t="shared" ref="F200:F263" si="12">IF((IF(B200&gt;0,1,0)-IF(C200&gt;0,1,0))=0,0,1)</f>
        <v>0</v>
      </c>
      <c r="G200" s="8"/>
      <c r="H200" s="42">
        <f t="shared" si="11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D264" si="13">IF(OR(ISNUMBER(B201),B201=$C$6),0,1)</f>
        <v>0</v>
      </c>
      <c r="E201" s="16">
        <f t="shared" ref="E201:E264" si="14">IF(OR(ISNUMBER(C201),C201=$C$6),0,1)</f>
        <v>0</v>
      </c>
      <c r="F201" s="22">
        <f t="shared" si="12"/>
        <v>0</v>
      </c>
      <c r="G201" s="8"/>
      <c r="H201" s="42">
        <f t="shared" ref="H201:H264" si="15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3"/>
        <v>0</v>
      </c>
      <c r="E202" s="16">
        <f t="shared" si="14"/>
        <v>0</v>
      </c>
      <c r="F202" s="22">
        <f t="shared" si="12"/>
        <v>0</v>
      </c>
      <c r="G202" s="8"/>
      <c r="H202" s="42">
        <f t="shared" si="15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3"/>
        <v>0</v>
      </c>
      <c r="E203" s="16">
        <f t="shared" si="14"/>
        <v>0</v>
      </c>
      <c r="F203" s="22">
        <f t="shared" si="12"/>
        <v>0</v>
      </c>
      <c r="G203" s="8"/>
      <c r="H203" s="42">
        <f t="shared" si="15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3"/>
        <v>0</v>
      </c>
      <c r="E204" s="16">
        <f t="shared" si="14"/>
        <v>0</v>
      </c>
      <c r="F204" s="22">
        <f t="shared" si="12"/>
        <v>0</v>
      </c>
      <c r="G204" s="8"/>
      <c r="H204" s="42">
        <f t="shared" si="15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3"/>
        <v>0</v>
      </c>
      <c r="E205" s="16">
        <f t="shared" si="14"/>
        <v>0</v>
      </c>
      <c r="F205" s="22">
        <f t="shared" si="12"/>
        <v>0</v>
      </c>
      <c r="G205" s="8"/>
      <c r="H205" s="42">
        <f t="shared" si="15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3"/>
        <v>0</v>
      </c>
      <c r="E206" s="16">
        <f t="shared" si="14"/>
        <v>0</v>
      </c>
      <c r="F206" s="22">
        <f t="shared" si="12"/>
        <v>0</v>
      </c>
      <c r="G206" s="8"/>
      <c r="H206" s="42">
        <f t="shared" si="15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3"/>
        <v>0</v>
      </c>
      <c r="E207" s="16">
        <f t="shared" si="14"/>
        <v>0</v>
      </c>
      <c r="F207" s="22">
        <f t="shared" si="12"/>
        <v>0</v>
      </c>
      <c r="G207" s="8"/>
      <c r="H207" s="42">
        <f t="shared" si="15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3"/>
        <v>0</v>
      </c>
      <c r="E208" s="16">
        <f t="shared" si="14"/>
        <v>0</v>
      </c>
      <c r="F208" s="22">
        <f t="shared" si="12"/>
        <v>0</v>
      </c>
      <c r="G208" s="8"/>
      <c r="H208" s="42">
        <f t="shared" si="15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3"/>
        <v>0</v>
      </c>
      <c r="E209" s="16">
        <f t="shared" si="14"/>
        <v>0</v>
      </c>
      <c r="F209" s="22">
        <f t="shared" si="12"/>
        <v>0</v>
      </c>
      <c r="G209" s="8"/>
      <c r="H209" s="42">
        <f t="shared" si="15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3"/>
        <v>0</v>
      </c>
      <c r="E210" s="16">
        <f t="shared" si="14"/>
        <v>0</v>
      </c>
      <c r="F210" s="22">
        <f t="shared" si="12"/>
        <v>0</v>
      </c>
      <c r="G210" s="8"/>
      <c r="H210" s="42">
        <f t="shared" si="15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3"/>
        <v>0</v>
      </c>
      <c r="E211" s="16">
        <f t="shared" si="14"/>
        <v>0</v>
      </c>
      <c r="F211" s="22">
        <f t="shared" si="12"/>
        <v>0</v>
      </c>
      <c r="G211" s="8"/>
      <c r="H211" s="42">
        <f t="shared" si="15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3"/>
        <v>0</v>
      </c>
      <c r="E212" s="16">
        <f t="shared" si="14"/>
        <v>0</v>
      </c>
      <c r="F212" s="22">
        <f t="shared" si="12"/>
        <v>0</v>
      </c>
      <c r="G212" s="8"/>
      <c r="H212" s="42">
        <f t="shared" si="15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3"/>
        <v>0</v>
      </c>
      <c r="E213" s="16">
        <f t="shared" si="14"/>
        <v>0</v>
      </c>
      <c r="F213" s="22">
        <f t="shared" si="12"/>
        <v>0</v>
      </c>
      <c r="G213" s="8"/>
      <c r="H213" s="42">
        <f t="shared" si="15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3"/>
        <v>0</v>
      </c>
      <c r="E214" s="16">
        <f t="shared" si="14"/>
        <v>0</v>
      </c>
      <c r="F214" s="22">
        <f t="shared" si="12"/>
        <v>0</v>
      </c>
      <c r="G214" s="8"/>
      <c r="H214" s="42">
        <f t="shared" si="15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3"/>
        <v>0</v>
      </c>
      <c r="E215" s="16">
        <f t="shared" si="14"/>
        <v>0</v>
      </c>
      <c r="F215" s="22">
        <f t="shared" si="12"/>
        <v>0</v>
      </c>
      <c r="G215" s="8"/>
      <c r="H215" s="42">
        <f t="shared" si="15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3"/>
        <v>0</v>
      </c>
      <c r="E216" s="16">
        <f t="shared" si="14"/>
        <v>0</v>
      </c>
      <c r="F216" s="22">
        <f t="shared" si="12"/>
        <v>0</v>
      </c>
      <c r="G216" s="8"/>
      <c r="H216" s="42">
        <f t="shared" si="15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3"/>
        <v>0</v>
      </c>
      <c r="E217" s="16">
        <f t="shared" si="14"/>
        <v>0</v>
      </c>
      <c r="F217" s="22">
        <f t="shared" si="12"/>
        <v>0</v>
      </c>
      <c r="G217" s="8"/>
      <c r="H217" s="42">
        <f t="shared" si="15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3"/>
        <v>0</v>
      </c>
      <c r="E218" s="16">
        <f t="shared" si="14"/>
        <v>0</v>
      </c>
      <c r="F218" s="22">
        <f t="shared" si="12"/>
        <v>0</v>
      </c>
      <c r="G218" s="8"/>
      <c r="H218" s="42">
        <f t="shared" si="15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3"/>
        <v>0</v>
      </c>
      <c r="E219" s="16">
        <f t="shared" si="14"/>
        <v>0</v>
      </c>
      <c r="F219" s="22">
        <f t="shared" si="12"/>
        <v>0</v>
      </c>
      <c r="G219" s="8"/>
      <c r="H219" s="42">
        <f t="shared" si="15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3"/>
        <v>0</v>
      </c>
      <c r="E220" s="16">
        <f t="shared" si="14"/>
        <v>0</v>
      </c>
      <c r="F220" s="22">
        <f t="shared" si="12"/>
        <v>0</v>
      </c>
      <c r="G220" s="8"/>
      <c r="H220" s="42">
        <f t="shared" si="15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3"/>
        <v>0</v>
      </c>
      <c r="E221" s="16">
        <f t="shared" si="14"/>
        <v>0</v>
      </c>
      <c r="F221" s="22">
        <f t="shared" si="12"/>
        <v>0</v>
      </c>
      <c r="G221" s="8"/>
      <c r="H221" s="42">
        <f t="shared" si="15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3"/>
        <v>0</v>
      </c>
      <c r="E222" s="16">
        <f t="shared" si="14"/>
        <v>0</v>
      </c>
      <c r="F222" s="22">
        <f t="shared" si="12"/>
        <v>0</v>
      </c>
      <c r="G222" s="8"/>
      <c r="H222" s="42">
        <f t="shared" si="15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3"/>
        <v>0</v>
      </c>
      <c r="E223" s="16">
        <f t="shared" si="14"/>
        <v>0</v>
      </c>
      <c r="F223" s="22">
        <f t="shared" si="12"/>
        <v>0</v>
      </c>
      <c r="G223" s="8"/>
      <c r="H223" s="42">
        <f t="shared" si="15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3"/>
        <v>0</v>
      </c>
      <c r="E224" s="16">
        <f t="shared" si="14"/>
        <v>0</v>
      </c>
      <c r="F224" s="22">
        <f t="shared" si="12"/>
        <v>0</v>
      </c>
      <c r="G224" s="8"/>
      <c r="H224" s="42">
        <f t="shared" si="15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3"/>
        <v>0</v>
      </c>
      <c r="E225" s="16">
        <f t="shared" si="14"/>
        <v>0</v>
      </c>
      <c r="F225" s="22">
        <f t="shared" si="12"/>
        <v>0</v>
      </c>
      <c r="G225" s="8"/>
      <c r="H225" s="42">
        <f t="shared" si="15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3"/>
        <v>0</v>
      </c>
      <c r="E226" s="16">
        <f t="shared" si="14"/>
        <v>0</v>
      </c>
      <c r="F226" s="22">
        <f t="shared" si="12"/>
        <v>0</v>
      </c>
      <c r="G226" s="8"/>
      <c r="H226" s="42">
        <f t="shared" si="15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3"/>
        <v>0</v>
      </c>
      <c r="E227" s="16">
        <f t="shared" si="14"/>
        <v>0</v>
      </c>
      <c r="F227" s="22">
        <f t="shared" si="12"/>
        <v>0</v>
      </c>
      <c r="G227" s="8"/>
      <c r="H227" s="42">
        <f t="shared" si="15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3"/>
        <v>0</v>
      </c>
      <c r="E228" s="16">
        <f t="shared" si="14"/>
        <v>0</v>
      </c>
      <c r="F228" s="22">
        <f t="shared" si="12"/>
        <v>0</v>
      </c>
      <c r="G228" s="8"/>
      <c r="H228" s="42">
        <f t="shared" si="15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3"/>
        <v>0</v>
      </c>
      <c r="E229" s="16">
        <f t="shared" si="14"/>
        <v>0</v>
      </c>
      <c r="F229" s="22">
        <f t="shared" si="12"/>
        <v>0</v>
      </c>
      <c r="G229" s="8"/>
      <c r="H229" s="42">
        <f t="shared" si="15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3"/>
        <v>0</v>
      </c>
      <c r="E230" s="16">
        <f t="shared" si="14"/>
        <v>0</v>
      </c>
      <c r="F230" s="22">
        <f t="shared" si="12"/>
        <v>0</v>
      </c>
      <c r="G230" s="8"/>
      <c r="H230" s="42">
        <f t="shared" si="15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3"/>
        <v>0</v>
      </c>
      <c r="E231" s="16">
        <f t="shared" si="14"/>
        <v>0</v>
      </c>
      <c r="F231" s="22">
        <f t="shared" si="12"/>
        <v>0</v>
      </c>
      <c r="G231" s="8"/>
      <c r="H231" s="42">
        <f t="shared" si="15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3"/>
        <v>0</v>
      </c>
      <c r="E232" s="16">
        <f t="shared" si="14"/>
        <v>0</v>
      </c>
      <c r="F232" s="22">
        <f t="shared" si="12"/>
        <v>0</v>
      </c>
      <c r="G232" s="8"/>
      <c r="H232" s="42">
        <f t="shared" si="15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3"/>
        <v>0</v>
      </c>
      <c r="E233" s="16">
        <f t="shared" si="14"/>
        <v>0</v>
      </c>
      <c r="F233" s="22">
        <f t="shared" si="12"/>
        <v>0</v>
      </c>
      <c r="G233" s="8"/>
      <c r="H233" s="42">
        <f t="shared" si="15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3"/>
        <v>0</v>
      </c>
      <c r="E234" s="16">
        <f t="shared" si="14"/>
        <v>0</v>
      </c>
      <c r="F234" s="22">
        <f t="shared" si="12"/>
        <v>0</v>
      </c>
      <c r="G234" s="8"/>
      <c r="H234" s="42">
        <f t="shared" si="15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3"/>
        <v>0</v>
      </c>
      <c r="E235" s="16">
        <f t="shared" si="14"/>
        <v>0</v>
      </c>
      <c r="F235" s="22">
        <f t="shared" si="12"/>
        <v>0</v>
      </c>
      <c r="G235" s="8"/>
      <c r="H235" s="42">
        <f t="shared" si="15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3"/>
        <v>0</v>
      </c>
      <c r="E236" s="16">
        <f t="shared" si="14"/>
        <v>0</v>
      </c>
      <c r="F236" s="22">
        <f t="shared" si="12"/>
        <v>0</v>
      </c>
      <c r="G236" s="8"/>
      <c r="H236" s="42">
        <f t="shared" si="15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3"/>
        <v>0</v>
      </c>
      <c r="E237" s="16">
        <f t="shared" si="14"/>
        <v>0</v>
      </c>
      <c r="F237" s="22">
        <f t="shared" si="12"/>
        <v>0</v>
      </c>
      <c r="G237" s="8"/>
      <c r="H237" s="42">
        <f t="shared" si="15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3"/>
        <v>0</v>
      </c>
      <c r="E238" s="16">
        <f t="shared" si="14"/>
        <v>0</v>
      </c>
      <c r="F238" s="22">
        <f t="shared" si="12"/>
        <v>0</v>
      </c>
      <c r="G238" s="8"/>
      <c r="H238" s="42">
        <f t="shared" si="15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3"/>
        <v>0</v>
      </c>
      <c r="E239" s="16">
        <f t="shared" si="14"/>
        <v>0</v>
      </c>
      <c r="F239" s="22">
        <f t="shared" si="12"/>
        <v>0</v>
      </c>
      <c r="G239" s="8"/>
      <c r="H239" s="42">
        <f t="shared" si="15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3"/>
        <v>0</v>
      </c>
      <c r="E240" s="16">
        <f t="shared" si="14"/>
        <v>0</v>
      </c>
      <c r="F240" s="22">
        <f t="shared" si="12"/>
        <v>0</v>
      </c>
      <c r="G240" s="8"/>
      <c r="H240" s="42">
        <f t="shared" si="15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3"/>
        <v>0</v>
      </c>
      <c r="E241" s="16">
        <f t="shared" si="14"/>
        <v>0</v>
      </c>
      <c r="F241" s="22">
        <f t="shared" si="12"/>
        <v>0</v>
      </c>
      <c r="G241" s="8"/>
      <c r="H241" s="42">
        <f t="shared" si="15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3"/>
        <v>0</v>
      </c>
      <c r="E242" s="16">
        <f t="shared" si="14"/>
        <v>0</v>
      </c>
      <c r="F242" s="22">
        <f t="shared" si="12"/>
        <v>0</v>
      </c>
      <c r="G242" s="8"/>
      <c r="H242" s="42">
        <f t="shared" si="15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3"/>
        <v>0</v>
      </c>
      <c r="E243" s="16">
        <f t="shared" si="14"/>
        <v>0</v>
      </c>
      <c r="F243" s="22">
        <f t="shared" si="12"/>
        <v>0</v>
      </c>
      <c r="G243" s="8"/>
      <c r="H243" s="42">
        <f t="shared" si="15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3"/>
        <v>0</v>
      </c>
      <c r="E244" s="16">
        <f t="shared" si="14"/>
        <v>0</v>
      </c>
      <c r="F244" s="22">
        <f t="shared" si="12"/>
        <v>0</v>
      </c>
      <c r="G244" s="8"/>
      <c r="H244" s="42">
        <f t="shared" si="15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3"/>
        <v>0</v>
      </c>
      <c r="E245" s="16">
        <f t="shared" si="14"/>
        <v>0</v>
      </c>
      <c r="F245" s="22">
        <f t="shared" si="12"/>
        <v>0</v>
      </c>
      <c r="G245" s="8"/>
      <c r="H245" s="42">
        <f t="shared" si="15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3"/>
        <v>0</v>
      </c>
      <c r="E246" s="16">
        <f t="shared" si="14"/>
        <v>0</v>
      </c>
      <c r="F246" s="22">
        <f t="shared" si="12"/>
        <v>0</v>
      </c>
      <c r="G246" s="8"/>
      <c r="H246" s="42">
        <f t="shared" si="15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3"/>
        <v>0</v>
      </c>
      <c r="E247" s="16">
        <f t="shared" si="14"/>
        <v>0</v>
      </c>
      <c r="F247" s="22">
        <f t="shared" si="12"/>
        <v>0</v>
      </c>
      <c r="G247" s="8"/>
      <c r="H247" s="42">
        <f t="shared" si="15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3"/>
        <v>0</v>
      </c>
      <c r="E248" s="16">
        <f t="shared" si="14"/>
        <v>0</v>
      </c>
      <c r="F248" s="22">
        <f t="shared" si="12"/>
        <v>0</v>
      </c>
      <c r="G248" s="8"/>
      <c r="H248" s="42">
        <f t="shared" si="15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3"/>
        <v>0</v>
      </c>
      <c r="E249" s="16">
        <f t="shared" si="14"/>
        <v>0</v>
      </c>
      <c r="F249" s="22">
        <f t="shared" si="12"/>
        <v>0</v>
      </c>
      <c r="G249" s="8"/>
      <c r="H249" s="42">
        <f t="shared" si="15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3"/>
        <v>0</v>
      </c>
      <c r="E250" s="16">
        <f t="shared" si="14"/>
        <v>0</v>
      </c>
      <c r="F250" s="22">
        <f t="shared" si="12"/>
        <v>0</v>
      </c>
      <c r="G250" s="8"/>
      <c r="H250" s="42">
        <f t="shared" si="15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3"/>
        <v>0</v>
      </c>
      <c r="E251" s="16">
        <f t="shared" si="14"/>
        <v>0</v>
      </c>
      <c r="F251" s="22">
        <f t="shared" si="12"/>
        <v>0</v>
      </c>
      <c r="G251" s="8"/>
      <c r="H251" s="42">
        <f t="shared" si="15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3"/>
        <v>0</v>
      </c>
      <c r="E252" s="16">
        <f t="shared" si="14"/>
        <v>0</v>
      </c>
      <c r="F252" s="22">
        <f t="shared" si="12"/>
        <v>0</v>
      </c>
      <c r="G252" s="8"/>
      <c r="H252" s="42">
        <f t="shared" si="15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3"/>
        <v>0</v>
      </c>
      <c r="E253" s="16">
        <f t="shared" si="14"/>
        <v>0</v>
      </c>
      <c r="F253" s="22">
        <f t="shared" si="12"/>
        <v>0</v>
      </c>
      <c r="G253" s="8"/>
      <c r="H253" s="42">
        <f t="shared" si="15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3"/>
        <v>0</v>
      </c>
      <c r="E254" s="16">
        <f t="shared" si="14"/>
        <v>0</v>
      </c>
      <c r="F254" s="22">
        <f t="shared" si="12"/>
        <v>0</v>
      </c>
      <c r="G254" s="8"/>
      <c r="H254" s="42">
        <f t="shared" si="15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3"/>
        <v>0</v>
      </c>
      <c r="E255" s="16">
        <f t="shared" si="14"/>
        <v>0</v>
      </c>
      <c r="F255" s="22">
        <f t="shared" si="12"/>
        <v>0</v>
      </c>
      <c r="G255" s="8"/>
      <c r="H255" s="42">
        <f t="shared" si="15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3"/>
        <v>0</v>
      </c>
      <c r="E256" s="16">
        <f t="shared" si="14"/>
        <v>0</v>
      </c>
      <c r="F256" s="22">
        <f t="shared" si="12"/>
        <v>0</v>
      </c>
      <c r="G256" s="8"/>
      <c r="H256" s="42">
        <f t="shared" si="15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3"/>
        <v>0</v>
      </c>
      <c r="E257" s="16">
        <f t="shared" si="14"/>
        <v>0</v>
      </c>
      <c r="F257" s="22">
        <f t="shared" si="12"/>
        <v>0</v>
      </c>
      <c r="G257" s="8"/>
      <c r="H257" s="42">
        <f t="shared" si="15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3"/>
        <v>0</v>
      </c>
      <c r="E258" s="16">
        <f t="shared" si="14"/>
        <v>0</v>
      </c>
      <c r="F258" s="22">
        <f t="shared" si="12"/>
        <v>0</v>
      </c>
      <c r="G258" s="8"/>
      <c r="H258" s="42">
        <f t="shared" si="15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3"/>
        <v>0</v>
      </c>
      <c r="E259" s="16">
        <f t="shared" si="14"/>
        <v>0</v>
      </c>
      <c r="F259" s="22">
        <f t="shared" si="12"/>
        <v>0</v>
      </c>
      <c r="G259" s="8"/>
      <c r="H259" s="42">
        <f t="shared" si="15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3"/>
        <v>0</v>
      </c>
      <c r="E260" s="16">
        <f t="shared" si="14"/>
        <v>0</v>
      </c>
      <c r="F260" s="22">
        <f t="shared" si="12"/>
        <v>0</v>
      </c>
      <c r="G260" s="8"/>
      <c r="H260" s="42">
        <f t="shared" si="15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3"/>
        <v>0</v>
      </c>
      <c r="E261" s="16">
        <f t="shared" si="14"/>
        <v>0</v>
      </c>
      <c r="F261" s="22">
        <f t="shared" si="12"/>
        <v>0</v>
      </c>
      <c r="G261" s="8"/>
      <c r="H261" s="42">
        <f t="shared" si="15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3"/>
        <v>0</v>
      </c>
      <c r="E262" s="16">
        <f t="shared" si="14"/>
        <v>0</v>
      </c>
      <c r="F262" s="22">
        <f t="shared" si="12"/>
        <v>0</v>
      </c>
      <c r="G262" s="8"/>
      <c r="H262" s="42">
        <f t="shared" si="15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3"/>
        <v>0</v>
      </c>
      <c r="E263" s="16">
        <f t="shared" si="14"/>
        <v>0</v>
      </c>
      <c r="F263" s="22">
        <f t="shared" si="12"/>
        <v>0</v>
      </c>
      <c r="G263" s="8"/>
      <c r="H263" s="42">
        <f t="shared" si="15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3"/>
        <v>0</v>
      </c>
      <c r="E264" s="16">
        <f t="shared" si="14"/>
        <v>0</v>
      </c>
      <c r="F264" s="22">
        <f t="shared" ref="F264:F327" si="16">IF((IF(B264&gt;0,1,0)-IF(C264&gt;0,1,0))=0,0,1)</f>
        <v>0</v>
      </c>
      <c r="G264" s="8"/>
      <c r="H264" s="42">
        <f t="shared" si="15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D328" si="17">IF(OR(ISNUMBER(B265),B265=$C$6),0,1)</f>
        <v>0</v>
      </c>
      <c r="E265" s="16">
        <f t="shared" ref="E265:E328" si="18">IF(OR(ISNUMBER(C265),C265=$C$6),0,1)</f>
        <v>0</v>
      </c>
      <c r="F265" s="22">
        <f t="shared" si="16"/>
        <v>0</v>
      </c>
      <c r="G265" s="8"/>
      <c r="H265" s="42">
        <f t="shared" ref="H265:H328" si="19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7"/>
        <v>0</v>
      </c>
      <c r="E266" s="16">
        <f t="shared" si="18"/>
        <v>0</v>
      </c>
      <c r="F266" s="22">
        <f t="shared" si="16"/>
        <v>0</v>
      </c>
      <c r="G266" s="8"/>
      <c r="H266" s="42">
        <f t="shared" si="19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7"/>
        <v>0</v>
      </c>
      <c r="E267" s="16">
        <f t="shared" si="18"/>
        <v>0</v>
      </c>
      <c r="F267" s="22">
        <f t="shared" si="16"/>
        <v>0</v>
      </c>
      <c r="G267" s="8"/>
      <c r="H267" s="42">
        <f t="shared" si="19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7"/>
        <v>0</v>
      </c>
      <c r="E268" s="16">
        <f t="shared" si="18"/>
        <v>0</v>
      </c>
      <c r="F268" s="22">
        <f t="shared" si="16"/>
        <v>0</v>
      </c>
      <c r="G268" s="8"/>
      <c r="H268" s="42">
        <f t="shared" si="19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7"/>
        <v>0</v>
      </c>
      <c r="E269" s="16">
        <f t="shared" si="18"/>
        <v>0</v>
      </c>
      <c r="F269" s="22">
        <f t="shared" si="16"/>
        <v>0</v>
      </c>
      <c r="G269" s="8"/>
      <c r="H269" s="42">
        <f t="shared" si="19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7"/>
        <v>0</v>
      </c>
      <c r="E270" s="16">
        <f t="shared" si="18"/>
        <v>0</v>
      </c>
      <c r="F270" s="22">
        <f t="shared" si="16"/>
        <v>0</v>
      </c>
      <c r="G270" s="8"/>
      <c r="H270" s="42">
        <f t="shared" si="19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7"/>
        <v>0</v>
      </c>
      <c r="E271" s="16">
        <f t="shared" si="18"/>
        <v>0</v>
      </c>
      <c r="F271" s="22">
        <f t="shared" si="16"/>
        <v>0</v>
      </c>
      <c r="G271" s="8"/>
      <c r="H271" s="42">
        <f t="shared" si="19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7"/>
        <v>0</v>
      </c>
      <c r="E272" s="16">
        <f t="shared" si="18"/>
        <v>0</v>
      </c>
      <c r="F272" s="22">
        <f t="shared" si="16"/>
        <v>0</v>
      </c>
      <c r="G272" s="8"/>
      <c r="H272" s="42">
        <f t="shared" si="19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7"/>
        <v>0</v>
      </c>
      <c r="E273" s="16">
        <f t="shared" si="18"/>
        <v>0</v>
      </c>
      <c r="F273" s="22">
        <f t="shared" si="16"/>
        <v>0</v>
      </c>
      <c r="G273" s="8"/>
      <c r="H273" s="42">
        <f t="shared" si="19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7"/>
        <v>0</v>
      </c>
      <c r="E274" s="16">
        <f t="shared" si="18"/>
        <v>0</v>
      </c>
      <c r="F274" s="22">
        <f t="shared" si="16"/>
        <v>0</v>
      </c>
      <c r="G274" s="8"/>
      <c r="H274" s="42">
        <f t="shared" si="19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7"/>
        <v>0</v>
      </c>
      <c r="E275" s="16">
        <f t="shared" si="18"/>
        <v>0</v>
      </c>
      <c r="F275" s="22">
        <f t="shared" si="16"/>
        <v>0</v>
      </c>
      <c r="G275" s="8"/>
      <c r="H275" s="42">
        <f t="shared" si="19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7"/>
        <v>0</v>
      </c>
      <c r="E276" s="16">
        <f t="shared" si="18"/>
        <v>0</v>
      </c>
      <c r="F276" s="22">
        <f t="shared" si="16"/>
        <v>0</v>
      </c>
      <c r="G276" s="8"/>
      <c r="H276" s="42">
        <f t="shared" si="19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7"/>
        <v>0</v>
      </c>
      <c r="E277" s="16">
        <f t="shared" si="18"/>
        <v>0</v>
      </c>
      <c r="F277" s="22">
        <f t="shared" si="16"/>
        <v>0</v>
      </c>
      <c r="G277" s="8"/>
      <c r="H277" s="42">
        <f t="shared" si="19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7"/>
        <v>0</v>
      </c>
      <c r="E278" s="16">
        <f t="shared" si="18"/>
        <v>0</v>
      </c>
      <c r="F278" s="22">
        <f t="shared" si="16"/>
        <v>0</v>
      </c>
      <c r="G278" s="8"/>
      <c r="H278" s="42">
        <f t="shared" si="19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7"/>
        <v>0</v>
      </c>
      <c r="E279" s="16">
        <f t="shared" si="18"/>
        <v>0</v>
      </c>
      <c r="F279" s="22">
        <f t="shared" si="16"/>
        <v>0</v>
      </c>
      <c r="G279" s="8"/>
      <c r="H279" s="42">
        <f t="shared" si="19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7"/>
        <v>0</v>
      </c>
      <c r="E280" s="16">
        <f t="shared" si="18"/>
        <v>0</v>
      </c>
      <c r="F280" s="22">
        <f t="shared" si="16"/>
        <v>0</v>
      </c>
      <c r="G280" s="8"/>
      <c r="H280" s="42">
        <f t="shared" si="19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7"/>
        <v>0</v>
      </c>
      <c r="E281" s="16">
        <f t="shared" si="18"/>
        <v>0</v>
      </c>
      <c r="F281" s="22">
        <f t="shared" si="16"/>
        <v>0</v>
      </c>
      <c r="G281" s="8"/>
      <c r="H281" s="42">
        <f t="shared" si="19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7"/>
        <v>0</v>
      </c>
      <c r="E282" s="16">
        <f t="shared" si="18"/>
        <v>0</v>
      </c>
      <c r="F282" s="22">
        <f t="shared" si="16"/>
        <v>0</v>
      </c>
      <c r="G282" s="8"/>
      <c r="H282" s="42">
        <f t="shared" si="19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7"/>
        <v>0</v>
      </c>
      <c r="E283" s="16">
        <f t="shared" si="18"/>
        <v>0</v>
      </c>
      <c r="F283" s="22">
        <f t="shared" si="16"/>
        <v>0</v>
      </c>
      <c r="G283" s="8"/>
      <c r="H283" s="42">
        <f t="shared" si="19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7"/>
        <v>0</v>
      </c>
      <c r="E284" s="16">
        <f t="shared" si="18"/>
        <v>0</v>
      </c>
      <c r="F284" s="22">
        <f t="shared" si="16"/>
        <v>0</v>
      </c>
      <c r="G284" s="8"/>
      <c r="H284" s="42">
        <f t="shared" si="19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7"/>
        <v>0</v>
      </c>
      <c r="E285" s="16">
        <f t="shared" si="18"/>
        <v>0</v>
      </c>
      <c r="F285" s="22">
        <f t="shared" si="16"/>
        <v>0</v>
      </c>
      <c r="G285" s="8"/>
      <c r="H285" s="42">
        <f t="shared" si="19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7"/>
        <v>0</v>
      </c>
      <c r="E286" s="16">
        <f t="shared" si="18"/>
        <v>0</v>
      </c>
      <c r="F286" s="22">
        <f t="shared" si="16"/>
        <v>0</v>
      </c>
      <c r="G286" s="8"/>
      <c r="H286" s="42">
        <f t="shared" si="19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7"/>
        <v>0</v>
      </c>
      <c r="E287" s="16">
        <f t="shared" si="18"/>
        <v>0</v>
      </c>
      <c r="F287" s="22">
        <f t="shared" si="16"/>
        <v>0</v>
      </c>
      <c r="G287" s="8"/>
      <c r="H287" s="42">
        <f t="shared" si="19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7"/>
        <v>0</v>
      </c>
      <c r="E288" s="16">
        <f t="shared" si="18"/>
        <v>0</v>
      </c>
      <c r="F288" s="22">
        <f t="shared" si="16"/>
        <v>0</v>
      </c>
      <c r="G288" s="8"/>
      <c r="H288" s="42">
        <f t="shared" si="19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7"/>
        <v>0</v>
      </c>
      <c r="E289" s="16">
        <f t="shared" si="18"/>
        <v>0</v>
      </c>
      <c r="F289" s="22">
        <f t="shared" si="16"/>
        <v>0</v>
      </c>
      <c r="G289" s="8"/>
      <c r="H289" s="42">
        <f t="shared" si="19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7"/>
        <v>0</v>
      </c>
      <c r="E290" s="16">
        <f t="shared" si="18"/>
        <v>0</v>
      </c>
      <c r="F290" s="22">
        <f t="shared" si="16"/>
        <v>0</v>
      </c>
      <c r="G290" s="8"/>
      <c r="H290" s="42">
        <f t="shared" si="19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7"/>
        <v>0</v>
      </c>
      <c r="E291" s="16">
        <f t="shared" si="18"/>
        <v>0</v>
      </c>
      <c r="F291" s="22">
        <f t="shared" si="16"/>
        <v>0</v>
      </c>
      <c r="G291" s="8"/>
      <c r="H291" s="42">
        <f t="shared" si="19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7"/>
        <v>0</v>
      </c>
      <c r="E292" s="16">
        <f t="shared" si="18"/>
        <v>0</v>
      </c>
      <c r="F292" s="22">
        <f t="shared" si="16"/>
        <v>0</v>
      </c>
      <c r="G292" s="8"/>
      <c r="H292" s="42">
        <f t="shared" si="19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7"/>
        <v>0</v>
      </c>
      <c r="E293" s="16">
        <f t="shared" si="18"/>
        <v>0</v>
      </c>
      <c r="F293" s="22">
        <f t="shared" si="16"/>
        <v>0</v>
      </c>
      <c r="G293" s="8"/>
      <c r="H293" s="42">
        <f t="shared" si="19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7"/>
        <v>0</v>
      </c>
      <c r="E294" s="16">
        <f t="shared" si="18"/>
        <v>0</v>
      </c>
      <c r="F294" s="22">
        <f t="shared" si="16"/>
        <v>0</v>
      </c>
      <c r="G294" s="8"/>
      <c r="H294" s="42">
        <f t="shared" si="19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7"/>
        <v>0</v>
      </c>
      <c r="E295" s="16">
        <f t="shared" si="18"/>
        <v>0</v>
      </c>
      <c r="F295" s="22">
        <f t="shared" si="16"/>
        <v>0</v>
      </c>
      <c r="G295" s="8"/>
      <c r="H295" s="42">
        <f t="shared" si="19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7"/>
        <v>0</v>
      </c>
      <c r="E296" s="16">
        <f t="shared" si="18"/>
        <v>0</v>
      </c>
      <c r="F296" s="22">
        <f t="shared" si="16"/>
        <v>0</v>
      </c>
      <c r="G296" s="8"/>
      <c r="H296" s="42">
        <f t="shared" si="19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7"/>
        <v>0</v>
      </c>
      <c r="E297" s="16">
        <f t="shared" si="18"/>
        <v>0</v>
      </c>
      <c r="F297" s="22">
        <f t="shared" si="16"/>
        <v>0</v>
      </c>
      <c r="G297" s="8"/>
      <c r="H297" s="42">
        <f t="shared" si="19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7"/>
        <v>0</v>
      </c>
      <c r="E298" s="16">
        <f t="shared" si="18"/>
        <v>0</v>
      </c>
      <c r="F298" s="22">
        <f t="shared" si="16"/>
        <v>0</v>
      </c>
      <c r="G298" s="8"/>
      <c r="H298" s="42">
        <f t="shared" si="19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7"/>
        <v>0</v>
      </c>
      <c r="E299" s="16">
        <f t="shared" si="18"/>
        <v>0</v>
      </c>
      <c r="F299" s="22">
        <f t="shared" si="16"/>
        <v>0</v>
      </c>
      <c r="G299" s="8"/>
      <c r="H299" s="42">
        <f t="shared" si="19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7"/>
        <v>0</v>
      </c>
      <c r="E300" s="16">
        <f t="shared" si="18"/>
        <v>0</v>
      </c>
      <c r="F300" s="22">
        <f t="shared" si="16"/>
        <v>0</v>
      </c>
      <c r="G300" s="8"/>
      <c r="H300" s="42">
        <f t="shared" si="19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7"/>
        <v>0</v>
      </c>
      <c r="E301" s="16">
        <f t="shared" si="18"/>
        <v>0</v>
      </c>
      <c r="F301" s="22">
        <f t="shared" si="16"/>
        <v>0</v>
      </c>
      <c r="G301" s="8"/>
      <c r="H301" s="42">
        <f t="shared" si="19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7"/>
        <v>0</v>
      </c>
      <c r="E302" s="16">
        <f t="shared" si="18"/>
        <v>0</v>
      </c>
      <c r="F302" s="22">
        <f t="shared" si="16"/>
        <v>0</v>
      </c>
      <c r="G302" s="8"/>
      <c r="H302" s="42">
        <f t="shared" si="19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7"/>
        <v>0</v>
      </c>
      <c r="E303" s="16">
        <f t="shared" si="18"/>
        <v>0</v>
      </c>
      <c r="F303" s="22">
        <f t="shared" si="16"/>
        <v>0</v>
      </c>
      <c r="G303" s="8"/>
      <c r="H303" s="42">
        <f t="shared" si="19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7"/>
        <v>0</v>
      </c>
      <c r="E304" s="16">
        <f t="shared" si="18"/>
        <v>0</v>
      </c>
      <c r="F304" s="22">
        <f t="shared" si="16"/>
        <v>0</v>
      </c>
      <c r="G304" s="8"/>
      <c r="H304" s="42">
        <f t="shared" si="19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7"/>
        <v>0</v>
      </c>
      <c r="E305" s="16">
        <f t="shared" si="18"/>
        <v>0</v>
      </c>
      <c r="F305" s="22">
        <f t="shared" si="16"/>
        <v>0</v>
      </c>
      <c r="G305" s="8"/>
      <c r="H305" s="42">
        <f t="shared" si="19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7"/>
        <v>0</v>
      </c>
      <c r="E306" s="16">
        <f t="shared" si="18"/>
        <v>0</v>
      </c>
      <c r="F306" s="22">
        <f t="shared" si="16"/>
        <v>0</v>
      </c>
      <c r="G306" s="8"/>
      <c r="H306" s="42">
        <f t="shared" si="19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7"/>
        <v>0</v>
      </c>
      <c r="E307" s="16">
        <f t="shared" si="18"/>
        <v>0</v>
      </c>
      <c r="F307" s="22">
        <f t="shared" si="16"/>
        <v>0</v>
      </c>
      <c r="G307" s="8"/>
      <c r="H307" s="42">
        <f t="shared" si="19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7"/>
        <v>0</v>
      </c>
      <c r="E308" s="16">
        <f t="shared" si="18"/>
        <v>0</v>
      </c>
      <c r="F308" s="22">
        <f t="shared" si="16"/>
        <v>0</v>
      </c>
      <c r="G308" s="8"/>
      <c r="H308" s="42">
        <f t="shared" si="19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7"/>
        <v>0</v>
      </c>
      <c r="E309" s="16">
        <f t="shared" si="18"/>
        <v>0</v>
      </c>
      <c r="F309" s="22">
        <f t="shared" si="16"/>
        <v>0</v>
      </c>
      <c r="G309" s="8"/>
      <c r="H309" s="42">
        <f t="shared" si="19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7"/>
        <v>0</v>
      </c>
      <c r="E310" s="16">
        <f t="shared" si="18"/>
        <v>0</v>
      </c>
      <c r="F310" s="22">
        <f t="shared" si="16"/>
        <v>0</v>
      </c>
      <c r="G310" s="8"/>
      <c r="H310" s="42">
        <f t="shared" si="19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7"/>
        <v>0</v>
      </c>
      <c r="E311" s="16">
        <f t="shared" si="18"/>
        <v>0</v>
      </c>
      <c r="F311" s="22">
        <f t="shared" si="16"/>
        <v>0</v>
      </c>
      <c r="G311" s="8"/>
      <c r="H311" s="42">
        <f t="shared" si="19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7"/>
        <v>0</v>
      </c>
      <c r="E312" s="16">
        <f t="shared" si="18"/>
        <v>0</v>
      </c>
      <c r="F312" s="22">
        <f t="shared" si="16"/>
        <v>0</v>
      </c>
      <c r="G312" s="8"/>
      <c r="H312" s="42">
        <f t="shared" si="19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7"/>
        <v>0</v>
      </c>
      <c r="E313" s="16">
        <f t="shared" si="18"/>
        <v>0</v>
      </c>
      <c r="F313" s="22">
        <f t="shared" si="16"/>
        <v>0</v>
      </c>
      <c r="G313" s="8"/>
      <c r="H313" s="42">
        <f t="shared" si="19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7"/>
        <v>0</v>
      </c>
      <c r="E314" s="16">
        <f t="shared" si="18"/>
        <v>0</v>
      </c>
      <c r="F314" s="22">
        <f t="shared" si="16"/>
        <v>0</v>
      </c>
      <c r="G314" s="8"/>
      <c r="H314" s="42">
        <f t="shared" si="19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7"/>
        <v>0</v>
      </c>
      <c r="E315" s="16">
        <f t="shared" si="18"/>
        <v>0</v>
      </c>
      <c r="F315" s="22">
        <f t="shared" si="16"/>
        <v>0</v>
      </c>
      <c r="G315" s="8"/>
      <c r="H315" s="42">
        <f t="shared" si="19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7"/>
        <v>0</v>
      </c>
      <c r="E316" s="16">
        <f t="shared" si="18"/>
        <v>0</v>
      </c>
      <c r="F316" s="22">
        <f t="shared" si="16"/>
        <v>0</v>
      </c>
      <c r="G316" s="8"/>
      <c r="H316" s="42">
        <f t="shared" si="19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7"/>
        <v>0</v>
      </c>
      <c r="E317" s="16">
        <f t="shared" si="18"/>
        <v>0</v>
      </c>
      <c r="F317" s="22">
        <f t="shared" si="16"/>
        <v>0</v>
      </c>
      <c r="G317" s="8"/>
      <c r="H317" s="42">
        <f t="shared" si="19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7"/>
        <v>0</v>
      </c>
      <c r="E318" s="16">
        <f t="shared" si="18"/>
        <v>0</v>
      </c>
      <c r="F318" s="22">
        <f t="shared" si="16"/>
        <v>0</v>
      </c>
      <c r="G318" s="8"/>
      <c r="H318" s="42">
        <f t="shared" si="19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7"/>
        <v>0</v>
      </c>
      <c r="E319" s="16">
        <f t="shared" si="18"/>
        <v>0</v>
      </c>
      <c r="F319" s="22">
        <f t="shared" si="16"/>
        <v>0</v>
      </c>
      <c r="G319" s="8"/>
      <c r="H319" s="42">
        <f t="shared" si="19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7"/>
        <v>0</v>
      </c>
      <c r="E320" s="16">
        <f t="shared" si="18"/>
        <v>0</v>
      </c>
      <c r="F320" s="22">
        <f t="shared" si="16"/>
        <v>0</v>
      </c>
      <c r="G320" s="8"/>
      <c r="H320" s="42">
        <f t="shared" si="19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7"/>
        <v>0</v>
      </c>
      <c r="E321" s="16">
        <f t="shared" si="18"/>
        <v>0</v>
      </c>
      <c r="F321" s="22">
        <f t="shared" si="16"/>
        <v>0</v>
      </c>
      <c r="G321" s="8"/>
      <c r="H321" s="42">
        <f t="shared" si="19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7"/>
        <v>0</v>
      </c>
      <c r="E322" s="16">
        <f t="shared" si="18"/>
        <v>0</v>
      </c>
      <c r="F322" s="22">
        <f t="shared" si="16"/>
        <v>0</v>
      </c>
      <c r="G322" s="8"/>
      <c r="H322" s="42">
        <f t="shared" si="19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7"/>
        <v>0</v>
      </c>
      <c r="E323" s="16">
        <f t="shared" si="18"/>
        <v>0</v>
      </c>
      <c r="F323" s="22">
        <f t="shared" si="16"/>
        <v>0</v>
      </c>
      <c r="G323" s="8"/>
      <c r="H323" s="42">
        <f t="shared" si="19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7"/>
        <v>0</v>
      </c>
      <c r="E324" s="16">
        <f t="shared" si="18"/>
        <v>0</v>
      </c>
      <c r="F324" s="22">
        <f t="shared" si="16"/>
        <v>0</v>
      </c>
      <c r="G324" s="8"/>
      <c r="H324" s="42">
        <f t="shared" si="19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7"/>
        <v>0</v>
      </c>
      <c r="E325" s="16">
        <f t="shared" si="18"/>
        <v>0</v>
      </c>
      <c r="F325" s="22">
        <f t="shared" si="16"/>
        <v>0</v>
      </c>
      <c r="G325" s="8"/>
      <c r="H325" s="42">
        <f t="shared" si="19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7"/>
        <v>0</v>
      </c>
      <c r="E326" s="16">
        <f t="shared" si="18"/>
        <v>0</v>
      </c>
      <c r="F326" s="22">
        <f t="shared" si="16"/>
        <v>0</v>
      </c>
      <c r="G326" s="8"/>
      <c r="H326" s="42">
        <f t="shared" si="19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7"/>
        <v>0</v>
      </c>
      <c r="E327" s="16">
        <f t="shared" si="18"/>
        <v>0</v>
      </c>
      <c r="F327" s="22">
        <f t="shared" si="16"/>
        <v>0</v>
      </c>
      <c r="G327" s="8"/>
      <c r="H327" s="42">
        <f t="shared" si="19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7"/>
        <v>0</v>
      </c>
      <c r="E328" s="16">
        <f t="shared" si="18"/>
        <v>0</v>
      </c>
      <c r="F328" s="22">
        <f t="shared" ref="F328:F391" si="20">IF((IF(B328&gt;0,1,0)-IF(C328&gt;0,1,0))=0,0,1)</f>
        <v>0</v>
      </c>
      <c r="G328" s="8"/>
      <c r="H328" s="42">
        <f t="shared" si="19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D392" si="21">IF(OR(ISNUMBER(B329),B329=$C$6),0,1)</f>
        <v>0</v>
      </c>
      <c r="E329" s="16">
        <f t="shared" ref="E329:E392" si="22">IF(OR(ISNUMBER(C329),C329=$C$6),0,1)</f>
        <v>0</v>
      </c>
      <c r="F329" s="22">
        <f t="shared" si="20"/>
        <v>0</v>
      </c>
      <c r="G329" s="8"/>
      <c r="H329" s="42">
        <f t="shared" ref="H329:H392" si="23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21"/>
        <v>0</v>
      </c>
      <c r="E330" s="16">
        <f t="shared" si="22"/>
        <v>0</v>
      </c>
      <c r="F330" s="22">
        <f t="shared" si="20"/>
        <v>0</v>
      </c>
      <c r="G330" s="8"/>
      <c r="H330" s="42">
        <f t="shared" si="23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21"/>
        <v>0</v>
      </c>
      <c r="E331" s="16">
        <f t="shared" si="22"/>
        <v>0</v>
      </c>
      <c r="F331" s="22">
        <f t="shared" si="20"/>
        <v>0</v>
      </c>
      <c r="G331" s="8"/>
      <c r="H331" s="42">
        <f t="shared" si="23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21"/>
        <v>0</v>
      </c>
      <c r="E332" s="16">
        <f t="shared" si="22"/>
        <v>0</v>
      </c>
      <c r="F332" s="22">
        <f t="shared" si="20"/>
        <v>0</v>
      </c>
      <c r="G332" s="8"/>
      <c r="H332" s="42">
        <f t="shared" si="23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21"/>
        <v>0</v>
      </c>
      <c r="E333" s="16">
        <f t="shared" si="22"/>
        <v>0</v>
      </c>
      <c r="F333" s="22">
        <f t="shared" si="20"/>
        <v>0</v>
      </c>
      <c r="G333" s="8"/>
      <c r="H333" s="42">
        <f t="shared" si="23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21"/>
        <v>0</v>
      </c>
      <c r="E334" s="16">
        <f t="shared" si="22"/>
        <v>0</v>
      </c>
      <c r="F334" s="22">
        <f t="shared" si="20"/>
        <v>0</v>
      </c>
      <c r="G334" s="8"/>
      <c r="H334" s="42">
        <f t="shared" si="23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21"/>
        <v>0</v>
      </c>
      <c r="E335" s="16">
        <f t="shared" si="22"/>
        <v>0</v>
      </c>
      <c r="F335" s="22">
        <f t="shared" si="20"/>
        <v>0</v>
      </c>
      <c r="G335" s="8"/>
      <c r="H335" s="42">
        <f t="shared" si="23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21"/>
        <v>0</v>
      </c>
      <c r="E336" s="16">
        <f t="shared" si="22"/>
        <v>0</v>
      </c>
      <c r="F336" s="22">
        <f t="shared" si="20"/>
        <v>0</v>
      </c>
      <c r="G336" s="8"/>
      <c r="H336" s="42">
        <f t="shared" si="23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21"/>
        <v>0</v>
      </c>
      <c r="E337" s="16">
        <f t="shared" si="22"/>
        <v>0</v>
      </c>
      <c r="F337" s="22">
        <f t="shared" si="20"/>
        <v>0</v>
      </c>
      <c r="G337" s="8"/>
      <c r="H337" s="42">
        <f t="shared" si="23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21"/>
        <v>0</v>
      </c>
      <c r="E338" s="16">
        <f t="shared" si="22"/>
        <v>0</v>
      </c>
      <c r="F338" s="22">
        <f t="shared" si="20"/>
        <v>0</v>
      </c>
      <c r="G338" s="8"/>
      <c r="H338" s="42">
        <f t="shared" si="23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21"/>
        <v>0</v>
      </c>
      <c r="E339" s="16">
        <f t="shared" si="22"/>
        <v>0</v>
      </c>
      <c r="F339" s="22">
        <f t="shared" si="20"/>
        <v>0</v>
      </c>
      <c r="G339" s="8"/>
      <c r="H339" s="42">
        <f t="shared" si="23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21"/>
        <v>0</v>
      </c>
      <c r="E340" s="16">
        <f t="shared" si="22"/>
        <v>0</v>
      </c>
      <c r="F340" s="22">
        <f t="shared" si="20"/>
        <v>0</v>
      </c>
      <c r="G340" s="8"/>
      <c r="H340" s="42">
        <f t="shared" si="23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21"/>
        <v>0</v>
      </c>
      <c r="E341" s="16">
        <f t="shared" si="22"/>
        <v>0</v>
      </c>
      <c r="F341" s="22">
        <f t="shared" si="20"/>
        <v>0</v>
      </c>
      <c r="G341" s="8"/>
      <c r="H341" s="42">
        <f t="shared" si="23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21"/>
        <v>0</v>
      </c>
      <c r="E342" s="16">
        <f t="shared" si="22"/>
        <v>0</v>
      </c>
      <c r="F342" s="22">
        <f t="shared" si="20"/>
        <v>0</v>
      </c>
      <c r="G342" s="8"/>
      <c r="H342" s="42">
        <f t="shared" si="23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21"/>
        <v>0</v>
      </c>
      <c r="E343" s="16">
        <f t="shared" si="22"/>
        <v>0</v>
      </c>
      <c r="F343" s="22">
        <f t="shared" si="20"/>
        <v>0</v>
      </c>
      <c r="G343" s="8"/>
      <c r="H343" s="42">
        <f t="shared" si="23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21"/>
        <v>0</v>
      </c>
      <c r="E344" s="16">
        <f t="shared" si="22"/>
        <v>0</v>
      </c>
      <c r="F344" s="22">
        <f t="shared" si="20"/>
        <v>0</v>
      </c>
      <c r="G344" s="8"/>
      <c r="H344" s="42">
        <f t="shared" si="23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21"/>
        <v>0</v>
      </c>
      <c r="E345" s="16">
        <f t="shared" si="22"/>
        <v>0</v>
      </c>
      <c r="F345" s="22">
        <f t="shared" si="20"/>
        <v>0</v>
      </c>
      <c r="G345" s="8"/>
      <c r="H345" s="42">
        <f t="shared" si="23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21"/>
        <v>0</v>
      </c>
      <c r="E346" s="16">
        <f t="shared" si="22"/>
        <v>0</v>
      </c>
      <c r="F346" s="22">
        <f t="shared" si="20"/>
        <v>0</v>
      </c>
      <c r="G346" s="8"/>
      <c r="H346" s="42">
        <f t="shared" si="23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21"/>
        <v>0</v>
      </c>
      <c r="E347" s="16">
        <f t="shared" si="22"/>
        <v>0</v>
      </c>
      <c r="F347" s="22">
        <f t="shared" si="20"/>
        <v>0</v>
      </c>
      <c r="G347" s="8"/>
      <c r="H347" s="42">
        <f t="shared" si="23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21"/>
        <v>0</v>
      </c>
      <c r="E348" s="16">
        <f t="shared" si="22"/>
        <v>0</v>
      </c>
      <c r="F348" s="22">
        <f t="shared" si="20"/>
        <v>0</v>
      </c>
      <c r="G348" s="8"/>
      <c r="H348" s="42">
        <f t="shared" si="23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21"/>
        <v>0</v>
      </c>
      <c r="E349" s="16">
        <f t="shared" si="22"/>
        <v>0</v>
      </c>
      <c r="F349" s="22">
        <f t="shared" si="20"/>
        <v>0</v>
      </c>
      <c r="G349" s="8"/>
      <c r="H349" s="42">
        <f t="shared" si="23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21"/>
        <v>0</v>
      </c>
      <c r="E350" s="16">
        <f t="shared" si="22"/>
        <v>0</v>
      </c>
      <c r="F350" s="22">
        <f t="shared" si="20"/>
        <v>0</v>
      </c>
      <c r="G350" s="8"/>
      <c r="H350" s="42">
        <f t="shared" si="23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21"/>
        <v>0</v>
      </c>
      <c r="E351" s="16">
        <f t="shared" si="22"/>
        <v>0</v>
      </c>
      <c r="F351" s="22">
        <f t="shared" si="20"/>
        <v>0</v>
      </c>
      <c r="G351" s="8"/>
      <c r="H351" s="42">
        <f t="shared" si="23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21"/>
        <v>0</v>
      </c>
      <c r="E352" s="16">
        <f t="shared" si="22"/>
        <v>0</v>
      </c>
      <c r="F352" s="22">
        <f t="shared" si="20"/>
        <v>0</v>
      </c>
      <c r="G352" s="8"/>
      <c r="H352" s="42">
        <f t="shared" si="23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21"/>
        <v>0</v>
      </c>
      <c r="E353" s="16">
        <f t="shared" si="22"/>
        <v>0</v>
      </c>
      <c r="F353" s="22">
        <f t="shared" si="20"/>
        <v>0</v>
      </c>
      <c r="G353" s="8"/>
      <c r="H353" s="42">
        <f t="shared" si="23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21"/>
        <v>0</v>
      </c>
      <c r="E354" s="16">
        <f t="shared" si="22"/>
        <v>0</v>
      </c>
      <c r="F354" s="22">
        <f t="shared" si="20"/>
        <v>0</v>
      </c>
      <c r="G354" s="8"/>
      <c r="H354" s="42">
        <f t="shared" si="23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21"/>
        <v>0</v>
      </c>
      <c r="E355" s="16">
        <f t="shared" si="22"/>
        <v>0</v>
      </c>
      <c r="F355" s="22">
        <f t="shared" si="20"/>
        <v>0</v>
      </c>
      <c r="G355" s="8"/>
      <c r="H355" s="42">
        <f t="shared" si="23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21"/>
        <v>0</v>
      </c>
      <c r="E356" s="16">
        <f t="shared" si="22"/>
        <v>0</v>
      </c>
      <c r="F356" s="22">
        <f t="shared" si="20"/>
        <v>0</v>
      </c>
      <c r="G356" s="8"/>
      <c r="H356" s="42">
        <f t="shared" si="23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21"/>
        <v>0</v>
      </c>
      <c r="E357" s="16">
        <f t="shared" si="22"/>
        <v>0</v>
      </c>
      <c r="F357" s="22">
        <f t="shared" si="20"/>
        <v>0</v>
      </c>
      <c r="G357" s="8"/>
      <c r="H357" s="42">
        <f t="shared" si="23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21"/>
        <v>0</v>
      </c>
      <c r="E358" s="16">
        <f t="shared" si="22"/>
        <v>0</v>
      </c>
      <c r="F358" s="22">
        <f t="shared" si="20"/>
        <v>0</v>
      </c>
      <c r="G358" s="8"/>
      <c r="H358" s="42">
        <f t="shared" si="23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21"/>
        <v>0</v>
      </c>
      <c r="E359" s="16">
        <f t="shared" si="22"/>
        <v>0</v>
      </c>
      <c r="F359" s="22">
        <f t="shared" si="20"/>
        <v>0</v>
      </c>
      <c r="G359" s="8"/>
      <c r="H359" s="42">
        <f t="shared" si="23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21"/>
        <v>0</v>
      </c>
      <c r="E360" s="16">
        <f t="shared" si="22"/>
        <v>0</v>
      </c>
      <c r="F360" s="22">
        <f t="shared" si="20"/>
        <v>0</v>
      </c>
      <c r="G360" s="8"/>
      <c r="H360" s="42">
        <f t="shared" si="23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21"/>
        <v>0</v>
      </c>
      <c r="E361" s="16">
        <f t="shared" si="22"/>
        <v>0</v>
      </c>
      <c r="F361" s="22">
        <f t="shared" si="20"/>
        <v>0</v>
      </c>
      <c r="G361" s="8"/>
      <c r="H361" s="42">
        <f t="shared" si="23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21"/>
        <v>0</v>
      </c>
      <c r="E362" s="16">
        <f t="shared" si="22"/>
        <v>0</v>
      </c>
      <c r="F362" s="22">
        <f t="shared" si="20"/>
        <v>0</v>
      </c>
      <c r="G362" s="8"/>
      <c r="H362" s="42">
        <f t="shared" si="23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21"/>
        <v>0</v>
      </c>
      <c r="E363" s="16">
        <f t="shared" si="22"/>
        <v>0</v>
      </c>
      <c r="F363" s="22">
        <f t="shared" si="20"/>
        <v>0</v>
      </c>
      <c r="G363" s="8"/>
      <c r="H363" s="42">
        <f t="shared" si="23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21"/>
        <v>0</v>
      </c>
      <c r="E364" s="16">
        <f t="shared" si="22"/>
        <v>0</v>
      </c>
      <c r="F364" s="22">
        <f t="shared" si="20"/>
        <v>0</v>
      </c>
      <c r="G364" s="8"/>
      <c r="H364" s="42">
        <f t="shared" si="23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21"/>
        <v>0</v>
      </c>
      <c r="E365" s="16">
        <f t="shared" si="22"/>
        <v>0</v>
      </c>
      <c r="F365" s="22">
        <f t="shared" si="20"/>
        <v>0</v>
      </c>
      <c r="G365" s="8"/>
      <c r="H365" s="42">
        <f t="shared" si="23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21"/>
        <v>0</v>
      </c>
      <c r="E366" s="16">
        <f t="shared" si="22"/>
        <v>0</v>
      </c>
      <c r="F366" s="22">
        <f t="shared" si="20"/>
        <v>0</v>
      </c>
      <c r="G366" s="8"/>
      <c r="H366" s="42">
        <f t="shared" si="23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21"/>
        <v>0</v>
      </c>
      <c r="E367" s="16">
        <f t="shared" si="22"/>
        <v>0</v>
      </c>
      <c r="F367" s="22">
        <f t="shared" si="20"/>
        <v>0</v>
      </c>
      <c r="G367" s="8"/>
      <c r="H367" s="42">
        <f t="shared" si="23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21"/>
        <v>0</v>
      </c>
      <c r="E368" s="16">
        <f t="shared" si="22"/>
        <v>0</v>
      </c>
      <c r="F368" s="22">
        <f t="shared" si="20"/>
        <v>0</v>
      </c>
      <c r="G368" s="8"/>
      <c r="H368" s="42">
        <f t="shared" si="23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21"/>
        <v>0</v>
      </c>
      <c r="E369" s="16">
        <f t="shared" si="22"/>
        <v>0</v>
      </c>
      <c r="F369" s="22">
        <f t="shared" si="20"/>
        <v>0</v>
      </c>
      <c r="G369" s="8"/>
      <c r="H369" s="42">
        <f t="shared" si="23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21"/>
        <v>0</v>
      </c>
      <c r="E370" s="16">
        <f t="shared" si="22"/>
        <v>0</v>
      </c>
      <c r="F370" s="22">
        <f t="shared" si="20"/>
        <v>0</v>
      </c>
      <c r="G370" s="8"/>
      <c r="H370" s="42">
        <f t="shared" si="23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21"/>
        <v>0</v>
      </c>
      <c r="E371" s="16">
        <f t="shared" si="22"/>
        <v>0</v>
      </c>
      <c r="F371" s="22">
        <f t="shared" si="20"/>
        <v>0</v>
      </c>
      <c r="G371" s="8"/>
      <c r="H371" s="42">
        <f t="shared" si="23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21"/>
        <v>0</v>
      </c>
      <c r="E372" s="16">
        <f t="shared" si="22"/>
        <v>0</v>
      </c>
      <c r="F372" s="22">
        <f t="shared" si="20"/>
        <v>0</v>
      </c>
      <c r="G372" s="8"/>
      <c r="H372" s="42">
        <f t="shared" si="23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21"/>
        <v>0</v>
      </c>
      <c r="E373" s="16">
        <f t="shared" si="22"/>
        <v>0</v>
      </c>
      <c r="F373" s="22">
        <f t="shared" si="20"/>
        <v>0</v>
      </c>
      <c r="G373" s="8"/>
      <c r="H373" s="42">
        <f t="shared" si="23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21"/>
        <v>0</v>
      </c>
      <c r="E374" s="16">
        <f t="shared" si="22"/>
        <v>0</v>
      </c>
      <c r="F374" s="22">
        <f t="shared" si="20"/>
        <v>0</v>
      </c>
      <c r="G374" s="8"/>
      <c r="H374" s="42">
        <f t="shared" si="23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21"/>
        <v>0</v>
      </c>
      <c r="E375" s="16">
        <f t="shared" si="22"/>
        <v>0</v>
      </c>
      <c r="F375" s="22">
        <f t="shared" si="20"/>
        <v>0</v>
      </c>
      <c r="G375" s="8"/>
      <c r="H375" s="42">
        <f t="shared" si="23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21"/>
        <v>0</v>
      </c>
      <c r="E376" s="16">
        <f t="shared" si="22"/>
        <v>0</v>
      </c>
      <c r="F376" s="22">
        <f t="shared" si="20"/>
        <v>0</v>
      </c>
      <c r="G376" s="8"/>
      <c r="H376" s="42">
        <f t="shared" si="23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21"/>
        <v>0</v>
      </c>
      <c r="E377" s="16">
        <f t="shared" si="22"/>
        <v>0</v>
      </c>
      <c r="F377" s="22">
        <f t="shared" si="20"/>
        <v>0</v>
      </c>
      <c r="G377" s="8"/>
      <c r="H377" s="42">
        <f t="shared" si="23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21"/>
        <v>0</v>
      </c>
      <c r="E378" s="16">
        <f t="shared" si="22"/>
        <v>0</v>
      </c>
      <c r="F378" s="22">
        <f t="shared" si="20"/>
        <v>0</v>
      </c>
      <c r="G378" s="8"/>
      <c r="H378" s="42">
        <f t="shared" si="23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21"/>
        <v>0</v>
      </c>
      <c r="E379" s="16">
        <f t="shared" si="22"/>
        <v>0</v>
      </c>
      <c r="F379" s="22">
        <f t="shared" si="20"/>
        <v>0</v>
      </c>
      <c r="G379" s="8"/>
      <c r="H379" s="42">
        <f t="shared" si="23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21"/>
        <v>0</v>
      </c>
      <c r="E380" s="16">
        <f t="shared" si="22"/>
        <v>0</v>
      </c>
      <c r="F380" s="22">
        <f t="shared" si="20"/>
        <v>0</v>
      </c>
      <c r="G380" s="8"/>
      <c r="H380" s="42">
        <f t="shared" si="23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21"/>
        <v>0</v>
      </c>
      <c r="E381" s="16">
        <f t="shared" si="22"/>
        <v>0</v>
      </c>
      <c r="F381" s="22">
        <f t="shared" si="20"/>
        <v>0</v>
      </c>
      <c r="G381" s="8"/>
      <c r="H381" s="42">
        <f t="shared" si="23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21"/>
        <v>0</v>
      </c>
      <c r="E382" s="16">
        <f t="shared" si="22"/>
        <v>0</v>
      </c>
      <c r="F382" s="22">
        <f t="shared" si="20"/>
        <v>0</v>
      </c>
      <c r="G382" s="8"/>
      <c r="H382" s="42">
        <f t="shared" si="23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21"/>
        <v>0</v>
      </c>
      <c r="E383" s="16">
        <f t="shared" si="22"/>
        <v>0</v>
      </c>
      <c r="F383" s="22">
        <f t="shared" si="20"/>
        <v>0</v>
      </c>
      <c r="G383" s="8"/>
      <c r="H383" s="42">
        <f t="shared" si="23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21"/>
        <v>0</v>
      </c>
      <c r="E384" s="16">
        <f t="shared" si="22"/>
        <v>0</v>
      </c>
      <c r="F384" s="22">
        <f t="shared" si="20"/>
        <v>0</v>
      </c>
      <c r="G384" s="8"/>
      <c r="H384" s="42">
        <f t="shared" si="23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21"/>
        <v>0</v>
      </c>
      <c r="E385" s="16">
        <f t="shared" si="22"/>
        <v>0</v>
      </c>
      <c r="F385" s="22">
        <f t="shared" si="20"/>
        <v>0</v>
      </c>
      <c r="G385" s="8"/>
      <c r="H385" s="42">
        <f t="shared" si="23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21"/>
        <v>0</v>
      </c>
      <c r="E386" s="16">
        <f t="shared" si="22"/>
        <v>0</v>
      </c>
      <c r="F386" s="22">
        <f t="shared" si="20"/>
        <v>0</v>
      </c>
      <c r="G386" s="8"/>
      <c r="H386" s="42">
        <f t="shared" si="23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21"/>
        <v>0</v>
      </c>
      <c r="E387" s="16">
        <f t="shared" si="22"/>
        <v>0</v>
      </c>
      <c r="F387" s="22">
        <f t="shared" si="20"/>
        <v>0</v>
      </c>
      <c r="G387" s="8"/>
      <c r="H387" s="42">
        <f t="shared" si="23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21"/>
        <v>0</v>
      </c>
      <c r="E388" s="16">
        <f t="shared" si="22"/>
        <v>0</v>
      </c>
      <c r="F388" s="22">
        <f t="shared" si="20"/>
        <v>0</v>
      </c>
      <c r="G388" s="8"/>
      <c r="H388" s="42">
        <f t="shared" si="23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21"/>
        <v>0</v>
      </c>
      <c r="E389" s="16">
        <f t="shared" si="22"/>
        <v>0</v>
      </c>
      <c r="F389" s="22">
        <f t="shared" si="20"/>
        <v>0</v>
      </c>
      <c r="G389" s="8"/>
      <c r="H389" s="42">
        <f t="shared" si="23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21"/>
        <v>0</v>
      </c>
      <c r="E390" s="16">
        <f t="shared" si="22"/>
        <v>0</v>
      </c>
      <c r="F390" s="22">
        <f t="shared" si="20"/>
        <v>0</v>
      </c>
      <c r="G390" s="8"/>
      <c r="H390" s="42">
        <f t="shared" si="23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21"/>
        <v>0</v>
      </c>
      <c r="E391" s="16">
        <f t="shared" si="22"/>
        <v>0</v>
      </c>
      <c r="F391" s="22">
        <f t="shared" si="20"/>
        <v>0</v>
      </c>
      <c r="G391" s="8"/>
      <c r="H391" s="42">
        <f t="shared" si="23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21"/>
        <v>0</v>
      </c>
      <c r="E392" s="16">
        <f t="shared" si="22"/>
        <v>0</v>
      </c>
      <c r="F392" s="22">
        <f t="shared" ref="F392:F455" si="24">IF((IF(B392&gt;0,1,0)-IF(C392&gt;0,1,0))=0,0,1)</f>
        <v>0</v>
      </c>
      <c r="G392" s="8"/>
      <c r="H392" s="42">
        <f t="shared" si="23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D456" si="25">IF(OR(ISNUMBER(B393),B393=$C$6),0,1)</f>
        <v>0</v>
      </c>
      <c r="E393" s="16">
        <f t="shared" ref="E393:E456" si="26">IF(OR(ISNUMBER(C393),C393=$C$6),0,1)</f>
        <v>0</v>
      </c>
      <c r="F393" s="22">
        <f t="shared" si="24"/>
        <v>0</v>
      </c>
      <c r="G393" s="8"/>
      <c r="H393" s="42">
        <f t="shared" ref="H393:H456" si="27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25"/>
        <v>0</v>
      </c>
      <c r="E394" s="16">
        <f t="shared" si="26"/>
        <v>0</v>
      </c>
      <c r="F394" s="22">
        <f t="shared" si="24"/>
        <v>0</v>
      </c>
      <c r="G394" s="8"/>
      <c r="H394" s="42">
        <f t="shared" si="27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25"/>
        <v>0</v>
      </c>
      <c r="E395" s="16">
        <f t="shared" si="26"/>
        <v>0</v>
      </c>
      <c r="F395" s="22">
        <f t="shared" si="24"/>
        <v>0</v>
      </c>
      <c r="G395" s="8"/>
      <c r="H395" s="42">
        <f t="shared" si="27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25"/>
        <v>0</v>
      </c>
      <c r="E396" s="16">
        <f t="shared" si="26"/>
        <v>0</v>
      </c>
      <c r="F396" s="22">
        <f t="shared" si="24"/>
        <v>0</v>
      </c>
      <c r="G396" s="8"/>
      <c r="H396" s="42">
        <f t="shared" si="27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25"/>
        <v>0</v>
      </c>
      <c r="E397" s="16">
        <f t="shared" si="26"/>
        <v>0</v>
      </c>
      <c r="F397" s="22">
        <f t="shared" si="24"/>
        <v>0</v>
      </c>
      <c r="G397" s="8"/>
      <c r="H397" s="42">
        <f t="shared" si="27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25"/>
        <v>0</v>
      </c>
      <c r="E398" s="16">
        <f t="shared" si="26"/>
        <v>0</v>
      </c>
      <c r="F398" s="22">
        <f t="shared" si="24"/>
        <v>0</v>
      </c>
      <c r="G398" s="8"/>
      <c r="H398" s="42">
        <f t="shared" si="27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25"/>
        <v>0</v>
      </c>
      <c r="E399" s="16">
        <f t="shared" si="26"/>
        <v>0</v>
      </c>
      <c r="F399" s="22">
        <f t="shared" si="24"/>
        <v>0</v>
      </c>
      <c r="G399" s="8"/>
      <c r="H399" s="42">
        <f t="shared" si="27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25"/>
        <v>0</v>
      </c>
      <c r="E400" s="16">
        <f t="shared" si="26"/>
        <v>0</v>
      </c>
      <c r="F400" s="22">
        <f t="shared" si="24"/>
        <v>0</v>
      </c>
      <c r="G400" s="8"/>
      <c r="H400" s="42">
        <f t="shared" si="27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25"/>
        <v>0</v>
      </c>
      <c r="E401" s="16">
        <f t="shared" si="26"/>
        <v>0</v>
      </c>
      <c r="F401" s="22">
        <f t="shared" si="24"/>
        <v>0</v>
      </c>
      <c r="G401" s="8"/>
      <c r="H401" s="42">
        <f t="shared" si="27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25"/>
        <v>0</v>
      </c>
      <c r="E402" s="16">
        <f t="shared" si="26"/>
        <v>0</v>
      </c>
      <c r="F402" s="22">
        <f t="shared" si="24"/>
        <v>0</v>
      </c>
      <c r="G402" s="8"/>
      <c r="H402" s="42">
        <f t="shared" si="27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25"/>
        <v>0</v>
      </c>
      <c r="E403" s="16">
        <f t="shared" si="26"/>
        <v>0</v>
      </c>
      <c r="F403" s="22">
        <f t="shared" si="24"/>
        <v>0</v>
      </c>
      <c r="G403" s="8"/>
      <c r="H403" s="42">
        <f t="shared" si="27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25"/>
        <v>0</v>
      </c>
      <c r="E404" s="16">
        <f t="shared" si="26"/>
        <v>0</v>
      </c>
      <c r="F404" s="22">
        <f t="shared" si="24"/>
        <v>0</v>
      </c>
      <c r="G404" s="8"/>
      <c r="H404" s="42">
        <f t="shared" si="27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25"/>
        <v>0</v>
      </c>
      <c r="E405" s="16">
        <f t="shared" si="26"/>
        <v>0</v>
      </c>
      <c r="F405" s="22">
        <f t="shared" si="24"/>
        <v>0</v>
      </c>
      <c r="G405" s="8"/>
      <c r="H405" s="42">
        <f t="shared" si="27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25"/>
        <v>0</v>
      </c>
      <c r="E406" s="16">
        <f t="shared" si="26"/>
        <v>0</v>
      </c>
      <c r="F406" s="22">
        <f t="shared" si="24"/>
        <v>0</v>
      </c>
      <c r="G406" s="8"/>
      <c r="H406" s="42">
        <f t="shared" si="27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25"/>
        <v>0</v>
      </c>
      <c r="E407" s="16">
        <f t="shared" si="26"/>
        <v>0</v>
      </c>
      <c r="F407" s="22">
        <f t="shared" si="24"/>
        <v>0</v>
      </c>
      <c r="G407" s="8"/>
      <c r="H407" s="42">
        <f t="shared" si="27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25"/>
        <v>0</v>
      </c>
      <c r="E408" s="16">
        <f t="shared" si="26"/>
        <v>0</v>
      </c>
      <c r="F408" s="22">
        <f t="shared" si="24"/>
        <v>0</v>
      </c>
      <c r="G408" s="8"/>
      <c r="H408" s="42">
        <f t="shared" si="27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25"/>
        <v>0</v>
      </c>
      <c r="E409" s="16">
        <f t="shared" si="26"/>
        <v>0</v>
      </c>
      <c r="F409" s="22">
        <f t="shared" si="24"/>
        <v>0</v>
      </c>
      <c r="G409" s="8"/>
      <c r="H409" s="42">
        <f t="shared" si="27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25"/>
        <v>0</v>
      </c>
      <c r="E410" s="16">
        <f t="shared" si="26"/>
        <v>0</v>
      </c>
      <c r="F410" s="22">
        <f t="shared" si="24"/>
        <v>0</v>
      </c>
      <c r="G410" s="8"/>
      <c r="H410" s="42">
        <f t="shared" si="27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25"/>
        <v>0</v>
      </c>
      <c r="E411" s="16">
        <f t="shared" si="26"/>
        <v>0</v>
      </c>
      <c r="F411" s="22">
        <f t="shared" si="24"/>
        <v>0</v>
      </c>
      <c r="G411" s="8"/>
      <c r="H411" s="42">
        <f t="shared" si="27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25"/>
        <v>0</v>
      </c>
      <c r="E412" s="16">
        <f t="shared" si="26"/>
        <v>0</v>
      </c>
      <c r="F412" s="22">
        <f t="shared" si="24"/>
        <v>0</v>
      </c>
      <c r="G412" s="8"/>
      <c r="H412" s="42">
        <f t="shared" si="27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25"/>
        <v>0</v>
      </c>
      <c r="E413" s="16">
        <f t="shared" si="26"/>
        <v>0</v>
      </c>
      <c r="F413" s="22">
        <f t="shared" si="24"/>
        <v>0</v>
      </c>
      <c r="G413" s="8"/>
      <c r="H413" s="42">
        <f t="shared" si="27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25"/>
        <v>0</v>
      </c>
      <c r="E414" s="16">
        <f t="shared" si="26"/>
        <v>0</v>
      </c>
      <c r="F414" s="22">
        <f t="shared" si="24"/>
        <v>0</v>
      </c>
      <c r="G414" s="8"/>
      <c r="H414" s="42">
        <f t="shared" si="27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25"/>
        <v>0</v>
      </c>
      <c r="E415" s="16">
        <f t="shared" si="26"/>
        <v>0</v>
      </c>
      <c r="F415" s="22">
        <f t="shared" si="24"/>
        <v>0</v>
      </c>
      <c r="G415" s="8"/>
      <c r="H415" s="42">
        <f t="shared" si="27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25"/>
        <v>0</v>
      </c>
      <c r="E416" s="16">
        <f t="shared" si="26"/>
        <v>0</v>
      </c>
      <c r="F416" s="22">
        <f t="shared" si="24"/>
        <v>0</v>
      </c>
      <c r="G416" s="8"/>
      <c r="H416" s="42">
        <f t="shared" si="27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25"/>
        <v>0</v>
      </c>
      <c r="E417" s="16">
        <f t="shared" si="26"/>
        <v>0</v>
      </c>
      <c r="F417" s="22">
        <f t="shared" si="24"/>
        <v>0</v>
      </c>
      <c r="G417" s="8"/>
      <c r="H417" s="42">
        <f t="shared" si="27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25"/>
        <v>0</v>
      </c>
      <c r="E418" s="16">
        <f t="shared" si="26"/>
        <v>0</v>
      </c>
      <c r="F418" s="22">
        <f t="shared" si="24"/>
        <v>0</v>
      </c>
      <c r="G418" s="8"/>
      <c r="H418" s="42">
        <f t="shared" si="27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25"/>
        <v>0</v>
      </c>
      <c r="E419" s="16">
        <f t="shared" si="26"/>
        <v>0</v>
      </c>
      <c r="F419" s="22">
        <f t="shared" si="24"/>
        <v>0</v>
      </c>
      <c r="G419" s="8"/>
      <c r="H419" s="42">
        <f t="shared" si="27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25"/>
        <v>0</v>
      </c>
      <c r="E420" s="16">
        <f t="shared" si="26"/>
        <v>0</v>
      </c>
      <c r="F420" s="22">
        <f t="shared" si="24"/>
        <v>0</v>
      </c>
      <c r="G420" s="8"/>
      <c r="H420" s="42">
        <f t="shared" si="27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25"/>
        <v>0</v>
      </c>
      <c r="E421" s="16">
        <f t="shared" si="26"/>
        <v>0</v>
      </c>
      <c r="F421" s="22">
        <f t="shared" si="24"/>
        <v>0</v>
      </c>
      <c r="G421" s="8"/>
      <c r="H421" s="42">
        <f t="shared" si="27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25"/>
        <v>0</v>
      </c>
      <c r="E422" s="16">
        <f t="shared" si="26"/>
        <v>0</v>
      </c>
      <c r="F422" s="22">
        <f t="shared" si="24"/>
        <v>0</v>
      </c>
      <c r="G422" s="8"/>
      <c r="H422" s="42">
        <f t="shared" si="27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25"/>
        <v>0</v>
      </c>
      <c r="E423" s="16">
        <f t="shared" si="26"/>
        <v>0</v>
      </c>
      <c r="F423" s="22">
        <f t="shared" si="24"/>
        <v>0</v>
      </c>
      <c r="G423" s="8"/>
      <c r="H423" s="42">
        <f t="shared" si="27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25"/>
        <v>0</v>
      </c>
      <c r="E424" s="16">
        <f t="shared" si="26"/>
        <v>0</v>
      </c>
      <c r="F424" s="22">
        <f t="shared" si="24"/>
        <v>0</v>
      </c>
      <c r="G424" s="8"/>
      <c r="H424" s="42">
        <f t="shared" si="27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25"/>
        <v>0</v>
      </c>
      <c r="E425" s="16">
        <f t="shared" si="26"/>
        <v>0</v>
      </c>
      <c r="F425" s="22">
        <f t="shared" si="24"/>
        <v>0</v>
      </c>
      <c r="G425" s="8"/>
      <c r="H425" s="42">
        <f t="shared" si="27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25"/>
        <v>0</v>
      </c>
      <c r="E426" s="16">
        <f t="shared" si="26"/>
        <v>0</v>
      </c>
      <c r="F426" s="22">
        <f t="shared" si="24"/>
        <v>0</v>
      </c>
      <c r="G426" s="8"/>
      <c r="H426" s="42">
        <f t="shared" si="27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25"/>
        <v>0</v>
      </c>
      <c r="E427" s="16">
        <f t="shared" si="26"/>
        <v>0</v>
      </c>
      <c r="F427" s="22">
        <f t="shared" si="24"/>
        <v>0</v>
      </c>
      <c r="G427" s="8"/>
      <c r="H427" s="42">
        <f t="shared" si="27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25"/>
        <v>0</v>
      </c>
      <c r="E428" s="16">
        <f t="shared" si="26"/>
        <v>0</v>
      </c>
      <c r="F428" s="22">
        <f t="shared" si="24"/>
        <v>0</v>
      </c>
      <c r="G428" s="8"/>
      <c r="H428" s="42">
        <f t="shared" si="27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25"/>
        <v>0</v>
      </c>
      <c r="E429" s="16">
        <f t="shared" si="26"/>
        <v>0</v>
      </c>
      <c r="F429" s="22">
        <f t="shared" si="24"/>
        <v>0</v>
      </c>
      <c r="G429" s="8"/>
      <c r="H429" s="42">
        <f t="shared" si="27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25"/>
        <v>0</v>
      </c>
      <c r="E430" s="16">
        <f t="shared" si="26"/>
        <v>0</v>
      </c>
      <c r="F430" s="22">
        <f t="shared" si="24"/>
        <v>0</v>
      </c>
      <c r="G430" s="8"/>
      <c r="H430" s="42">
        <f t="shared" si="27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25"/>
        <v>0</v>
      </c>
      <c r="E431" s="16">
        <f t="shared" si="26"/>
        <v>0</v>
      </c>
      <c r="F431" s="22">
        <f t="shared" si="24"/>
        <v>0</v>
      </c>
      <c r="G431" s="8"/>
      <c r="H431" s="42">
        <f t="shared" si="27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25"/>
        <v>0</v>
      </c>
      <c r="E432" s="16">
        <f t="shared" si="26"/>
        <v>0</v>
      </c>
      <c r="F432" s="22">
        <f t="shared" si="24"/>
        <v>0</v>
      </c>
      <c r="G432" s="8"/>
      <c r="H432" s="42">
        <f t="shared" si="27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25"/>
        <v>0</v>
      </c>
      <c r="E433" s="16">
        <f t="shared" si="26"/>
        <v>0</v>
      </c>
      <c r="F433" s="22">
        <f t="shared" si="24"/>
        <v>0</v>
      </c>
      <c r="G433" s="8"/>
      <c r="H433" s="42">
        <f t="shared" si="27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25"/>
        <v>0</v>
      </c>
      <c r="E434" s="16">
        <f t="shared" si="26"/>
        <v>0</v>
      </c>
      <c r="F434" s="22">
        <f t="shared" si="24"/>
        <v>0</v>
      </c>
      <c r="G434" s="8"/>
      <c r="H434" s="42">
        <f t="shared" si="27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25"/>
        <v>0</v>
      </c>
      <c r="E435" s="16">
        <f t="shared" si="26"/>
        <v>0</v>
      </c>
      <c r="F435" s="22">
        <f t="shared" si="24"/>
        <v>0</v>
      </c>
      <c r="G435" s="8"/>
      <c r="H435" s="42">
        <f t="shared" si="27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25"/>
        <v>0</v>
      </c>
      <c r="E436" s="16">
        <f t="shared" si="26"/>
        <v>0</v>
      </c>
      <c r="F436" s="22">
        <f t="shared" si="24"/>
        <v>0</v>
      </c>
      <c r="G436" s="8"/>
      <c r="H436" s="42">
        <f t="shared" si="27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25"/>
        <v>0</v>
      </c>
      <c r="E437" s="16">
        <f t="shared" si="26"/>
        <v>0</v>
      </c>
      <c r="F437" s="22">
        <f t="shared" si="24"/>
        <v>0</v>
      </c>
      <c r="G437" s="8"/>
      <c r="H437" s="42">
        <f t="shared" si="27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25"/>
        <v>0</v>
      </c>
      <c r="E438" s="16">
        <f t="shared" si="26"/>
        <v>0</v>
      </c>
      <c r="F438" s="22">
        <f t="shared" si="24"/>
        <v>0</v>
      </c>
      <c r="G438" s="8"/>
      <c r="H438" s="42">
        <f t="shared" si="27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25"/>
        <v>0</v>
      </c>
      <c r="E439" s="16">
        <f t="shared" si="26"/>
        <v>0</v>
      </c>
      <c r="F439" s="22">
        <f t="shared" si="24"/>
        <v>0</v>
      </c>
      <c r="G439" s="8"/>
      <c r="H439" s="42">
        <f t="shared" si="27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25"/>
        <v>0</v>
      </c>
      <c r="E440" s="16">
        <f t="shared" si="26"/>
        <v>0</v>
      </c>
      <c r="F440" s="22">
        <f t="shared" si="24"/>
        <v>0</v>
      </c>
      <c r="G440" s="8"/>
      <c r="H440" s="42">
        <f t="shared" si="27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25"/>
        <v>0</v>
      </c>
      <c r="E441" s="16">
        <f t="shared" si="26"/>
        <v>0</v>
      </c>
      <c r="F441" s="22">
        <f t="shared" si="24"/>
        <v>0</v>
      </c>
      <c r="G441" s="8"/>
      <c r="H441" s="42">
        <f t="shared" si="27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25"/>
        <v>0</v>
      </c>
      <c r="E442" s="16">
        <f t="shared" si="26"/>
        <v>0</v>
      </c>
      <c r="F442" s="22">
        <f t="shared" si="24"/>
        <v>0</v>
      </c>
      <c r="G442" s="8"/>
      <c r="H442" s="42">
        <f t="shared" si="27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25"/>
        <v>0</v>
      </c>
      <c r="E443" s="16">
        <f t="shared" si="26"/>
        <v>0</v>
      </c>
      <c r="F443" s="22">
        <f t="shared" si="24"/>
        <v>0</v>
      </c>
      <c r="G443" s="8"/>
      <c r="H443" s="42">
        <f t="shared" si="27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25"/>
        <v>0</v>
      </c>
      <c r="E444" s="16">
        <f t="shared" si="26"/>
        <v>0</v>
      </c>
      <c r="F444" s="22">
        <f t="shared" si="24"/>
        <v>0</v>
      </c>
      <c r="G444" s="8"/>
      <c r="H444" s="42">
        <f t="shared" si="27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25"/>
        <v>0</v>
      </c>
      <c r="E445" s="16">
        <f t="shared" si="26"/>
        <v>0</v>
      </c>
      <c r="F445" s="22">
        <f t="shared" si="24"/>
        <v>0</v>
      </c>
      <c r="G445" s="8"/>
      <c r="H445" s="42">
        <f t="shared" si="27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25"/>
        <v>0</v>
      </c>
      <c r="E446" s="16">
        <f t="shared" si="26"/>
        <v>0</v>
      </c>
      <c r="F446" s="22">
        <f t="shared" si="24"/>
        <v>0</v>
      </c>
      <c r="G446" s="8"/>
      <c r="H446" s="42">
        <f t="shared" si="27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25"/>
        <v>0</v>
      </c>
      <c r="E447" s="16">
        <f t="shared" si="26"/>
        <v>0</v>
      </c>
      <c r="F447" s="22">
        <f t="shared" si="24"/>
        <v>0</v>
      </c>
      <c r="G447" s="8"/>
      <c r="H447" s="42">
        <f t="shared" si="27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25"/>
        <v>0</v>
      </c>
      <c r="E448" s="16">
        <f t="shared" si="26"/>
        <v>0</v>
      </c>
      <c r="F448" s="22">
        <f t="shared" si="24"/>
        <v>0</v>
      </c>
      <c r="G448" s="8"/>
      <c r="H448" s="42">
        <f t="shared" si="27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25"/>
        <v>0</v>
      </c>
      <c r="E449" s="16">
        <f t="shared" si="26"/>
        <v>0</v>
      </c>
      <c r="F449" s="22">
        <f t="shared" si="24"/>
        <v>0</v>
      </c>
      <c r="G449" s="8"/>
      <c r="H449" s="42">
        <f t="shared" si="27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25"/>
        <v>0</v>
      </c>
      <c r="E450" s="16">
        <f t="shared" si="26"/>
        <v>0</v>
      </c>
      <c r="F450" s="22">
        <f t="shared" si="24"/>
        <v>0</v>
      </c>
      <c r="G450" s="8"/>
      <c r="H450" s="42">
        <f t="shared" si="27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25"/>
        <v>0</v>
      </c>
      <c r="E451" s="16">
        <f t="shared" si="26"/>
        <v>0</v>
      </c>
      <c r="F451" s="22">
        <f t="shared" si="24"/>
        <v>0</v>
      </c>
      <c r="G451" s="8"/>
      <c r="H451" s="42">
        <f t="shared" si="27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25"/>
        <v>0</v>
      </c>
      <c r="E452" s="16">
        <f t="shared" si="26"/>
        <v>0</v>
      </c>
      <c r="F452" s="22">
        <f t="shared" si="24"/>
        <v>0</v>
      </c>
      <c r="G452" s="8"/>
      <c r="H452" s="42">
        <f t="shared" si="27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25"/>
        <v>0</v>
      </c>
      <c r="E453" s="16">
        <f t="shared" si="26"/>
        <v>0</v>
      </c>
      <c r="F453" s="22">
        <f t="shared" si="24"/>
        <v>0</v>
      </c>
      <c r="G453" s="8"/>
      <c r="H453" s="42">
        <f t="shared" si="27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25"/>
        <v>0</v>
      </c>
      <c r="E454" s="16">
        <f t="shared" si="26"/>
        <v>0</v>
      </c>
      <c r="F454" s="22">
        <f t="shared" si="24"/>
        <v>0</v>
      </c>
      <c r="G454" s="8"/>
      <c r="H454" s="42">
        <f t="shared" si="27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25"/>
        <v>0</v>
      </c>
      <c r="E455" s="16">
        <f t="shared" si="26"/>
        <v>0</v>
      </c>
      <c r="F455" s="22">
        <f t="shared" si="24"/>
        <v>0</v>
      </c>
      <c r="G455" s="8"/>
      <c r="H455" s="42">
        <f t="shared" si="27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25"/>
        <v>0</v>
      </c>
      <c r="E456" s="16">
        <f t="shared" si="26"/>
        <v>0</v>
      </c>
      <c r="F456" s="22">
        <f t="shared" ref="F456:F519" si="28">IF((IF(B456&gt;0,1,0)-IF(C456&gt;0,1,0))=0,0,1)</f>
        <v>0</v>
      </c>
      <c r="G456" s="8"/>
      <c r="H456" s="42">
        <f t="shared" si="27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D520" si="29">IF(OR(ISNUMBER(B457),B457=$C$6),0,1)</f>
        <v>0</v>
      </c>
      <c r="E457" s="16">
        <f t="shared" ref="E457:E520" si="30">IF(OR(ISNUMBER(C457),C457=$C$6),0,1)</f>
        <v>0</v>
      </c>
      <c r="F457" s="22">
        <f t="shared" si="28"/>
        <v>0</v>
      </c>
      <c r="G457" s="8"/>
      <c r="H457" s="42">
        <f t="shared" ref="H457:H520" si="31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9"/>
        <v>0</v>
      </c>
      <c r="E458" s="16">
        <f t="shared" si="30"/>
        <v>0</v>
      </c>
      <c r="F458" s="22">
        <f t="shared" si="28"/>
        <v>0</v>
      </c>
      <c r="G458" s="8"/>
      <c r="H458" s="42">
        <f t="shared" si="31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9"/>
        <v>0</v>
      </c>
      <c r="E459" s="16">
        <f t="shared" si="30"/>
        <v>0</v>
      </c>
      <c r="F459" s="22">
        <f t="shared" si="28"/>
        <v>0</v>
      </c>
      <c r="G459" s="8"/>
      <c r="H459" s="42">
        <f t="shared" si="31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9"/>
        <v>0</v>
      </c>
      <c r="E460" s="16">
        <f t="shared" si="30"/>
        <v>0</v>
      </c>
      <c r="F460" s="22">
        <f t="shared" si="28"/>
        <v>0</v>
      </c>
      <c r="G460" s="8"/>
      <c r="H460" s="42">
        <f t="shared" si="31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9"/>
        <v>0</v>
      </c>
      <c r="E461" s="16">
        <f t="shared" si="30"/>
        <v>0</v>
      </c>
      <c r="F461" s="22">
        <f t="shared" si="28"/>
        <v>0</v>
      </c>
      <c r="G461" s="8"/>
      <c r="H461" s="42">
        <f t="shared" si="31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9"/>
        <v>0</v>
      </c>
      <c r="E462" s="16">
        <f t="shared" si="30"/>
        <v>0</v>
      </c>
      <c r="F462" s="22">
        <f t="shared" si="28"/>
        <v>0</v>
      </c>
      <c r="G462" s="8"/>
      <c r="H462" s="42">
        <f t="shared" si="31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9"/>
        <v>0</v>
      </c>
      <c r="E463" s="16">
        <f t="shared" si="30"/>
        <v>0</v>
      </c>
      <c r="F463" s="22">
        <f t="shared" si="28"/>
        <v>0</v>
      </c>
      <c r="G463" s="8"/>
      <c r="H463" s="42">
        <f t="shared" si="31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9"/>
        <v>0</v>
      </c>
      <c r="E464" s="16">
        <f t="shared" si="30"/>
        <v>0</v>
      </c>
      <c r="F464" s="22">
        <f t="shared" si="28"/>
        <v>0</v>
      </c>
      <c r="G464" s="8"/>
      <c r="H464" s="42">
        <f t="shared" si="31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9"/>
        <v>0</v>
      </c>
      <c r="E465" s="16">
        <f t="shared" si="30"/>
        <v>0</v>
      </c>
      <c r="F465" s="22">
        <f t="shared" si="28"/>
        <v>0</v>
      </c>
      <c r="G465" s="8"/>
      <c r="H465" s="42">
        <f t="shared" si="31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9"/>
        <v>0</v>
      </c>
      <c r="E466" s="16">
        <f t="shared" si="30"/>
        <v>0</v>
      </c>
      <c r="F466" s="22">
        <f t="shared" si="28"/>
        <v>0</v>
      </c>
      <c r="G466" s="8"/>
      <c r="H466" s="42">
        <f t="shared" si="31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9"/>
        <v>0</v>
      </c>
      <c r="E467" s="16">
        <f t="shared" si="30"/>
        <v>0</v>
      </c>
      <c r="F467" s="22">
        <f t="shared" si="28"/>
        <v>0</v>
      </c>
      <c r="G467" s="8"/>
      <c r="H467" s="42">
        <f t="shared" si="31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9"/>
        <v>0</v>
      </c>
      <c r="E468" s="16">
        <f t="shared" si="30"/>
        <v>0</v>
      </c>
      <c r="F468" s="22">
        <f t="shared" si="28"/>
        <v>0</v>
      </c>
      <c r="G468" s="8"/>
      <c r="H468" s="42">
        <f t="shared" si="31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9"/>
        <v>0</v>
      </c>
      <c r="E469" s="16">
        <f t="shared" si="30"/>
        <v>0</v>
      </c>
      <c r="F469" s="22">
        <f t="shared" si="28"/>
        <v>0</v>
      </c>
      <c r="G469" s="8"/>
      <c r="H469" s="42">
        <f t="shared" si="31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9"/>
        <v>0</v>
      </c>
      <c r="E470" s="16">
        <f t="shared" si="30"/>
        <v>0</v>
      </c>
      <c r="F470" s="22">
        <f t="shared" si="28"/>
        <v>0</v>
      </c>
      <c r="G470" s="8"/>
      <c r="H470" s="42">
        <f t="shared" si="31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9"/>
        <v>0</v>
      </c>
      <c r="E471" s="16">
        <f t="shared" si="30"/>
        <v>0</v>
      </c>
      <c r="F471" s="22">
        <f t="shared" si="28"/>
        <v>0</v>
      </c>
      <c r="G471" s="8"/>
      <c r="H471" s="42">
        <f t="shared" si="31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9"/>
        <v>0</v>
      </c>
      <c r="E472" s="16">
        <f t="shared" si="30"/>
        <v>0</v>
      </c>
      <c r="F472" s="22">
        <f t="shared" si="28"/>
        <v>0</v>
      </c>
      <c r="G472" s="8"/>
      <c r="H472" s="42">
        <f t="shared" si="31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9"/>
        <v>0</v>
      </c>
      <c r="E473" s="16">
        <f t="shared" si="30"/>
        <v>0</v>
      </c>
      <c r="F473" s="22">
        <f t="shared" si="28"/>
        <v>0</v>
      </c>
      <c r="G473" s="8"/>
      <c r="H473" s="42">
        <f t="shared" si="31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9"/>
        <v>0</v>
      </c>
      <c r="E474" s="16">
        <f t="shared" si="30"/>
        <v>0</v>
      </c>
      <c r="F474" s="22">
        <f t="shared" si="28"/>
        <v>0</v>
      </c>
      <c r="G474" s="8"/>
      <c r="H474" s="42">
        <f t="shared" si="31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9"/>
        <v>0</v>
      </c>
      <c r="E475" s="16">
        <f t="shared" si="30"/>
        <v>0</v>
      </c>
      <c r="F475" s="22">
        <f t="shared" si="28"/>
        <v>0</v>
      </c>
      <c r="G475" s="8"/>
      <c r="H475" s="42">
        <f t="shared" si="31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9"/>
        <v>0</v>
      </c>
      <c r="E476" s="16">
        <f t="shared" si="30"/>
        <v>0</v>
      </c>
      <c r="F476" s="22">
        <f t="shared" si="28"/>
        <v>0</v>
      </c>
      <c r="G476" s="8"/>
      <c r="H476" s="42">
        <f t="shared" si="31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9"/>
        <v>0</v>
      </c>
      <c r="E477" s="16">
        <f t="shared" si="30"/>
        <v>0</v>
      </c>
      <c r="F477" s="22">
        <f t="shared" si="28"/>
        <v>0</v>
      </c>
      <c r="G477" s="8"/>
      <c r="H477" s="42">
        <f t="shared" si="31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9"/>
        <v>0</v>
      </c>
      <c r="E478" s="16">
        <f t="shared" si="30"/>
        <v>0</v>
      </c>
      <c r="F478" s="22">
        <f t="shared" si="28"/>
        <v>0</v>
      </c>
      <c r="G478" s="8"/>
      <c r="H478" s="42">
        <f t="shared" si="31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9"/>
        <v>0</v>
      </c>
      <c r="E479" s="16">
        <f t="shared" si="30"/>
        <v>0</v>
      </c>
      <c r="F479" s="22">
        <f t="shared" si="28"/>
        <v>0</v>
      </c>
      <c r="G479" s="8"/>
      <c r="H479" s="42">
        <f t="shared" si="31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9"/>
        <v>0</v>
      </c>
      <c r="E480" s="16">
        <f t="shared" si="30"/>
        <v>0</v>
      </c>
      <c r="F480" s="22">
        <f t="shared" si="28"/>
        <v>0</v>
      </c>
      <c r="G480" s="8"/>
      <c r="H480" s="42">
        <f t="shared" si="31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9"/>
        <v>0</v>
      </c>
      <c r="E481" s="16">
        <f t="shared" si="30"/>
        <v>0</v>
      </c>
      <c r="F481" s="22">
        <f t="shared" si="28"/>
        <v>0</v>
      </c>
      <c r="G481" s="8"/>
      <c r="H481" s="42">
        <f t="shared" si="31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9"/>
        <v>0</v>
      </c>
      <c r="E482" s="16">
        <f t="shared" si="30"/>
        <v>0</v>
      </c>
      <c r="F482" s="22">
        <f t="shared" si="28"/>
        <v>0</v>
      </c>
      <c r="G482" s="8"/>
      <c r="H482" s="42">
        <f t="shared" si="31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9"/>
        <v>0</v>
      </c>
      <c r="E483" s="16">
        <f t="shared" si="30"/>
        <v>0</v>
      </c>
      <c r="F483" s="22">
        <f t="shared" si="28"/>
        <v>0</v>
      </c>
      <c r="G483" s="8"/>
      <c r="H483" s="42">
        <f t="shared" si="31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9"/>
        <v>0</v>
      </c>
      <c r="E484" s="16">
        <f t="shared" si="30"/>
        <v>0</v>
      </c>
      <c r="F484" s="22">
        <f t="shared" si="28"/>
        <v>0</v>
      </c>
      <c r="G484" s="8"/>
      <c r="H484" s="42">
        <f t="shared" si="31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9"/>
        <v>0</v>
      </c>
      <c r="E485" s="16">
        <f t="shared" si="30"/>
        <v>0</v>
      </c>
      <c r="F485" s="22">
        <f t="shared" si="28"/>
        <v>0</v>
      </c>
      <c r="G485" s="8"/>
      <c r="H485" s="42">
        <f t="shared" si="31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9"/>
        <v>0</v>
      </c>
      <c r="E486" s="16">
        <f t="shared" si="30"/>
        <v>0</v>
      </c>
      <c r="F486" s="22">
        <f t="shared" si="28"/>
        <v>0</v>
      </c>
      <c r="G486" s="8"/>
      <c r="H486" s="42">
        <f t="shared" si="31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9"/>
        <v>0</v>
      </c>
      <c r="E487" s="16">
        <f t="shared" si="30"/>
        <v>0</v>
      </c>
      <c r="F487" s="22">
        <f t="shared" si="28"/>
        <v>0</v>
      </c>
      <c r="G487" s="8"/>
      <c r="H487" s="42">
        <f t="shared" si="31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9"/>
        <v>0</v>
      </c>
      <c r="E488" s="16">
        <f t="shared" si="30"/>
        <v>0</v>
      </c>
      <c r="F488" s="22">
        <f t="shared" si="28"/>
        <v>0</v>
      </c>
      <c r="G488" s="8"/>
      <c r="H488" s="42">
        <f t="shared" si="31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9"/>
        <v>0</v>
      </c>
      <c r="E489" s="16">
        <f t="shared" si="30"/>
        <v>0</v>
      </c>
      <c r="F489" s="22">
        <f t="shared" si="28"/>
        <v>0</v>
      </c>
      <c r="G489" s="8"/>
      <c r="H489" s="42">
        <f t="shared" si="31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9"/>
        <v>0</v>
      </c>
      <c r="E490" s="16">
        <f t="shared" si="30"/>
        <v>0</v>
      </c>
      <c r="F490" s="22">
        <f t="shared" si="28"/>
        <v>0</v>
      </c>
      <c r="G490" s="8"/>
      <c r="H490" s="42">
        <f t="shared" si="31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9"/>
        <v>0</v>
      </c>
      <c r="E491" s="16">
        <f t="shared" si="30"/>
        <v>0</v>
      </c>
      <c r="F491" s="22">
        <f t="shared" si="28"/>
        <v>0</v>
      </c>
      <c r="G491" s="8"/>
      <c r="H491" s="42">
        <f t="shared" si="31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9"/>
        <v>0</v>
      </c>
      <c r="E492" s="16">
        <f t="shared" si="30"/>
        <v>0</v>
      </c>
      <c r="F492" s="22">
        <f t="shared" si="28"/>
        <v>0</v>
      </c>
      <c r="G492" s="8"/>
      <c r="H492" s="42">
        <f t="shared" si="31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9"/>
        <v>0</v>
      </c>
      <c r="E493" s="16">
        <f t="shared" si="30"/>
        <v>0</v>
      </c>
      <c r="F493" s="22">
        <f t="shared" si="28"/>
        <v>0</v>
      </c>
      <c r="G493" s="8"/>
      <c r="H493" s="42">
        <f t="shared" si="31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9"/>
        <v>0</v>
      </c>
      <c r="E494" s="16">
        <f t="shared" si="30"/>
        <v>0</v>
      </c>
      <c r="F494" s="22">
        <f t="shared" si="28"/>
        <v>0</v>
      </c>
      <c r="G494" s="8"/>
      <c r="H494" s="42">
        <f t="shared" si="31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9"/>
        <v>0</v>
      </c>
      <c r="E495" s="16">
        <f t="shared" si="30"/>
        <v>0</v>
      </c>
      <c r="F495" s="22">
        <f t="shared" si="28"/>
        <v>0</v>
      </c>
      <c r="G495" s="8"/>
      <c r="H495" s="42">
        <f t="shared" si="31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9"/>
        <v>0</v>
      </c>
      <c r="E496" s="16">
        <f t="shared" si="30"/>
        <v>0</v>
      </c>
      <c r="F496" s="22">
        <f t="shared" si="28"/>
        <v>0</v>
      </c>
      <c r="G496" s="8"/>
      <c r="H496" s="42">
        <f t="shared" si="31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9"/>
        <v>0</v>
      </c>
      <c r="E497" s="16">
        <f t="shared" si="30"/>
        <v>0</v>
      </c>
      <c r="F497" s="22">
        <f t="shared" si="28"/>
        <v>0</v>
      </c>
      <c r="G497" s="8"/>
      <c r="H497" s="42">
        <f t="shared" si="31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9"/>
        <v>0</v>
      </c>
      <c r="E498" s="16">
        <f t="shared" si="30"/>
        <v>0</v>
      </c>
      <c r="F498" s="22">
        <f t="shared" si="28"/>
        <v>0</v>
      </c>
      <c r="G498" s="8"/>
      <c r="H498" s="42">
        <f t="shared" si="31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9"/>
        <v>0</v>
      </c>
      <c r="E499" s="16">
        <f t="shared" si="30"/>
        <v>0</v>
      </c>
      <c r="F499" s="22">
        <f t="shared" si="28"/>
        <v>0</v>
      </c>
      <c r="G499" s="8"/>
      <c r="H499" s="42">
        <f t="shared" si="31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9"/>
        <v>0</v>
      </c>
      <c r="E500" s="16">
        <f t="shared" si="30"/>
        <v>0</v>
      </c>
      <c r="F500" s="22">
        <f t="shared" si="28"/>
        <v>0</v>
      </c>
      <c r="G500" s="8"/>
      <c r="H500" s="42">
        <f t="shared" si="31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9"/>
        <v>0</v>
      </c>
      <c r="E501" s="16">
        <f t="shared" si="30"/>
        <v>0</v>
      </c>
      <c r="F501" s="22">
        <f t="shared" si="28"/>
        <v>0</v>
      </c>
      <c r="G501" s="8"/>
      <c r="H501" s="42">
        <f t="shared" si="31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9"/>
        <v>0</v>
      </c>
      <c r="E502" s="16">
        <f t="shared" si="30"/>
        <v>0</v>
      </c>
      <c r="F502" s="22">
        <f t="shared" si="28"/>
        <v>0</v>
      </c>
      <c r="G502" s="8"/>
      <c r="H502" s="42">
        <f t="shared" si="31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9"/>
        <v>0</v>
      </c>
      <c r="E503" s="16">
        <f t="shared" si="30"/>
        <v>0</v>
      </c>
      <c r="F503" s="22">
        <f t="shared" si="28"/>
        <v>0</v>
      </c>
      <c r="G503" s="8"/>
      <c r="H503" s="42">
        <f t="shared" si="31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9"/>
        <v>0</v>
      </c>
      <c r="E504" s="16">
        <f t="shared" si="30"/>
        <v>0</v>
      </c>
      <c r="F504" s="22">
        <f t="shared" si="28"/>
        <v>0</v>
      </c>
      <c r="G504" s="8"/>
      <c r="H504" s="42">
        <f t="shared" si="31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9"/>
        <v>0</v>
      </c>
      <c r="E505" s="16">
        <f t="shared" si="30"/>
        <v>0</v>
      </c>
      <c r="F505" s="22">
        <f t="shared" si="28"/>
        <v>0</v>
      </c>
      <c r="G505" s="8"/>
      <c r="H505" s="42">
        <f t="shared" si="31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9"/>
        <v>0</v>
      </c>
      <c r="E506" s="16">
        <f t="shared" si="30"/>
        <v>0</v>
      </c>
      <c r="F506" s="22">
        <f t="shared" si="28"/>
        <v>0</v>
      </c>
      <c r="G506" s="8"/>
      <c r="H506" s="42">
        <f t="shared" si="31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9"/>
        <v>0</v>
      </c>
      <c r="E507" s="16">
        <f t="shared" si="30"/>
        <v>0</v>
      </c>
      <c r="F507" s="22">
        <f t="shared" si="28"/>
        <v>0</v>
      </c>
      <c r="G507" s="8"/>
      <c r="H507" s="42">
        <f t="shared" si="31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9"/>
        <v>0</v>
      </c>
      <c r="E508" s="16">
        <f t="shared" si="30"/>
        <v>0</v>
      </c>
      <c r="F508" s="22">
        <f t="shared" si="28"/>
        <v>0</v>
      </c>
      <c r="G508" s="8"/>
      <c r="H508" s="42">
        <f t="shared" si="31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9"/>
        <v>0</v>
      </c>
      <c r="E509" s="16">
        <f t="shared" si="30"/>
        <v>0</v>
      </c>
      <c r="F509" s="22">
        <f t="shared" si="28"/>
        <v>0</v>
      </c>
      <c r="G509" s="8"/>
      <c r="H509" s="42">
        <f t="shared" si="31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9"/>
        <v>0</v>
      </c>
      <c r="E510" s="16">
        <f t="shared" si="30"/>
        <v>0</v>
      </c>
      <c r="F510" s="22">
        <f t="shared" si="28"/>
        <v>0</v>
      </c>
      <c r="G510" s="8"/>
      <c r="H510" s="42">
        <f t="shared" si="31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9"/>
        <v>0</v>
      </c>
      <c r="E511" s="16">
        <f t="shared" si="30"/>
        <v>0</v>
      </c>
      <c r="F511" s="22">
        <f t="shared" si="28"/>
        <v>0</v>
      </c>
      <c r="G511" s="8"/>
      <c r="H511" s="42">
        <f t="shared" si="31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9"/>
        <v>0</v>
      </c>
      <c r="E512" s="16">
        <f t="shared" si="30"/>
        <v>0</v>
      </c>
      <c r="F512" s="22">
        <f t="shared" si="28"/>
        <v>0</v>
      </c>
      <c r="G512" s="8"/>
      <c r="H512" s="42">
        <f t="shared" si="31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9"/>
        <v>0</v>
      </c>
      <c r="E513" s="16">
        <f t="shared" si="30"/>
        <v>0</v>
      </c>
      <c r="F513" s="22">
        <f t="shared" si="28"/>
        <v>0</v>
      </c>
      <c r="G513" s="8"/>
      <c r="H513" s="42">
        <f t="shared" si="31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9"/>
        <v>0</v>
      </c>
      <c r="E514" s="16">
        <f t="shared" si="30"/>
        <v>0</v>
      </c>
      <c r="F514" s="22">
        <f t="shared" si="28"/>
        <v>0</v>
      </c>
      <c r="G514" s="8"/>
      <c r="H514" s="42">
        <f t="shared" si="31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9"/>
        <v>0</v>
      </c>
      <c r="E515" s="16">
        <f t="shared" si="30"/>
        <v>0</v>
      </c>
      <c r="F515" s="22">
        <f t="shared" si="28"/>
        <v>0</v>
      </c>
      <c r="G515" s="8"/>
      <c r="H515" s="42">
        <f t="shared" si="31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9"/>
        <v>0</v>
      </c>
      <c r="E516" s="16">
        <f t="shared" si="30"/>
        <v>0</v>
      </c>
      <c r="F516" s="22">
        <f t="shared" si="28"/>
        <v>0</v>
      </c>
      <c r="G516" s="8"/>
      <c r="H516" s="42">
        <f t="shared" si="31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9"/>
        <v>0</v>
      </c>
      <c r="E517" s="16">
        <f t="shared" si="30"/>
        <v>0</v>
      </c>
      <c r="F517" s="22">
        <f t="shared" si="28"/>
        <v>0</v>
      </c>
      <c r="G517" s="8"/>
      <c r="H517" s="42">
        <f t="shared" si="31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9"/>
        <v>0</v>
      </c>
      <c r="E518" s="16">
        <f t="shared" si="30"/>
        <v>0</v>
      </c>
      <c r="F518" s="22">
        <f t="shared" si="28"/>
        <v>0</v>
      </c>
      <c r="G518" s="8"/>
      <c r="H518" s="42">
        <f t="shared" si="31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9"/>
        <v>0</v>
      </c>
      <c r="E519" s="16">
        <f t="shared" si="30"/>
        <v>0</v>
      </c>
      <c r="F519" s="22">
        <f t="shared" si="28"/>
        <v>0</v>
      </c>
      <c r="G519" s="8"/>
      <c r="H519" s="42">
        <f t="shared" si="31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9"/>
        <v>0</v>
      </c>
      <c r="E520" s="16">
        <f t="shared" si="30"/>
        <v>0</v>
      </c>
      <c r="F520" s="22">
        <f t="shared" ref="F520:F583" si="32">IF((IF(B520&gt;0,1,0)-IF(C520&gt;0,1,0))=0,0,1)</f>
        <v>0</v>
      </c>
      <c r="G520" s="8"/>
      <c r="H520" s="42">
        <f t="shared" si="31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D584" si="33">IF(OR(ISNUMBER(B521),B521=$C$6),0,1)</f>
        <v>0</v>
      </c>
      <c r="E521" s="16">
        <f t="shared" ref="E521:E584" si="34">IF(OR(ISNUMBER(C521),C521=$C$6),0,1)</f>
        <v>0</v>
      </c>
      <c r="F521" s="22">
        <f t="shared" si="32"/>
        <v>0</v>
      </c>
      <c r="G521" s="8"/>
      <c r="H521" s="42">
        <f t="shared" ref="H521:H584" si="35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33"/>
        <v>0</v>
      </c>
      <c r="E522" s="16">
        <f t="shared" si="34"/>
        <v>0</v>
      </c>
      <c r="F522" s="22">
        <f t="shared" si="32"/>
        <v>0</v>
      </c>
      <c r="G522" s="8"/>
      <c r="H522" s="42">
        <f t="shared" si="35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33"/>
        <v>0</v>
      </c>
      <c r="E523" s="16">
        <f t="shared" si="34"/>
        <v>0</v>
      </c>
      <c r="F523" s="22">
        <f t="shared" si="32"/>
        <v>0</v>
      </c>
      <c r="G523" s="8"/>
      <c r="H523" s="42">
        <f t="shared" si="35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33"/>
        <v>0</v>
      </c>
      <c r="E524" s="16">
        <f t="shared" si="34"/>
        <v>0</v>
      </c>
      <c r="F524" s="22">
        <f t="shared" si="32"/>
        <v>0</v>
      </c>
      <c r="G524" s="8"/>
      <c r="H524" s="42">
        <f t="shared" si="35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33"/>
        <v>0</v>
      </c>
      <c r="E525" s="16">
        <f t="shared" si="34"/>
        <v>0</v>
      </c>
      <c r="F525" s="22">
        <f t="shared" si="32"/>
        <v>0</v>
      </c>
      <c r="G525" s="8"/>
      <c r="H525" s="42">
        <f t="shared" si="35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33"/>
        <v>0</v>
      </c>
      <c r="E526" s="16">
        <f t="shared" si="34"/>
        <v>0</v>
      </c>
      <c r="F526" s="22">
        <f t="shared" si="32"/>
        <v>0</v>
      </c>
      <c r="G526" s="8"/>
      <c r="H526" s="42">
        <f t="shared" si="35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33"/>
        <v>0</v>
      </c>
      <c r="E527" s="16">
        <f t="shared" si="34"/>
        <v>0</v>
      </c>
      <c r="F527" s="22">
        <f t="shared" si="32"/>
        <v>0</v>
      </c>
      <c r="G527" s="8"/>
      <c r="H527" s="42">
        <f t="shared" si="35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33"/>
        <v>0</v>
      </c>
      <c r="E528" s="16">
        <f t="shared" si="34"/>
        <v>0</v>
      </c>
      <c r="F528" s="22">
        <f t="shared" si="32"/>
        <v>0</v>
      </c>
      <c r="G528" s="8"/>
      <c r="H528" s="42">
        <f t="shared" si="35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33"/>
        <v>0</v>
      </c>
      <c r="E529" s="16">
        <f t="shared" si="34"/>
        <v>0</v>
      </c>
      <c r="F529" s="22">
        <f t="shared" si="32"/>
        <v>0</v>
      </c>
      <c r="G529" s="8"/>
      <c r="H529" s="42">
        <f t="shared" si="35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33"/>
        <v>0</v>
      </c>
      <c r="E530" s="16">
        <f t="shared" si="34"/>
        <v>0</v>
      </c>
      <c r="F530" s="22">
        <f t="shared" si="32"/>
        <v>0</v>
      </c>
      <c r="G530" s="8"/>
      <c r="H530" s="42">
        <f t="shared" si="35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33"/>
        <v>0</v>
      </c>
      <c r="E531" s="16">
        <f t="shared" si="34"/>
        <v>0</v>
      </c>
      <c r="F531" s="22">
        <f t="shared" si="32"/>
        <v>0</v>
      </c>
      <c r="G531" s="8"/>
      <c r="H531" s="42">
        <f t="shared" si="35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33"/>
        <v>0</v>
      </c>
      <c r="E532" s="16">
        <f t="shared" si="34"/>
        <v>0</v>
      </c>
      <c r="F532" s="22">
        <f t="shared" si="32"/>
        <v>0</v>
      </c>
      <c r="G532" s="8"/>
      <c r="H532" s="42">
        <f t="shared" si="35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33"/>
        <v>0</v>
      </c>
      <c r="E533" s="16">
        <f t="shared" si="34"/>
        <v>0</v>
      </c>
      <c r="F533" s="22">
        <f t="shared" si="32"/>
        <v>0</v>
      </c>
      <c r="G533" s="8"/>
      <c r="H533" s="42">
        <f t="shared" si="35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33"/>
        <v>0</v>
      </c>
      <c r="E534" s="16">
        <f t="shared" si="34"/>
        <v>0</v>
      </c>
      <c r="F534" s="22">
        <f t="shared" si="32"/>
        <v>0</v>
      </c>
      <c r="G534" s="8"/>
      <c r="H534" s="42">
        <f t="shared" si="35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33"/>
        <v>0</v>
      </c>
      <c r="E535" s="16">
        <f t="shared" si="34"/>
        <v>0</v>
      </c>
      <c r="F535" s="22">
        <f t="shared" si="32"/>
        <v>0</v>
      </c>
      <c r="G535" s="8"/>
      <c r="H535" s="42">
        <f t="shared" si="35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33"/>
        <v>0</v>
      </c>
      <c r="E536" s="16">
        <f t="shared" si="34"/>
        <v>0</v>
      </c>
      <c r="F536" s="22">
        <f t="shared" si="32"/>
        <v>0</v>
      </c>
      <c r="G536" s="8"/>
      <c r="H536" s="42">
        <f t="shared" si="35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33"/>
        <v>0</v>
      </c>
      <c r="E537" s="16">
        <f t="shared" si="34"/>
        <v>0</v>
      </c>
      <c r="F537" s="22">
        <f t="shared" si="32"/>
        <v>0</v>
      </c>
      <c r="G537" s="8"/>
      <c r="H537" s="42">
        <f t="shared" si="35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33"/>
        <v>0</v>
      </c>
      <c r="E538" s="16">
        <f t="shared" si="34"/>
        <v>0</v>
      </c>
      <c r="F538" s="22">
        <f t="shared" si="32"/>
        <v>0</v>
      </c>
      <c r="G538" s="8"/>
      <c r="H538" s="42">
        <f t="shared" si="35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33"/>
        <v>0</v>
      </c>
      <c r="E539" s="16">
        <f t="shared" si="34"/>
        <v>0</v>
      </c>
      <c r="F539" s="22">
        <f t="shared" si="32"/>
        <v>0</v>
      </c>
      <c r="G539" s="8"/>
      <c r="H539" s="42">
        <f t="shared" si="35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33"/>
        <v>0</v>
      </c>
      <c r="E540" s="16">
        <f t="shared" si="34"/>
        <v>0</v>
      </c>
      <c r="F540" s="22">
        <f t="shared" si="32"/>
        <v>0</v>
      </c>
      <c r="G540" s="8"/>
      <c r="H540" s="42">
        <f t="shared" si="35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33"/>
        <v>0</v>
      </c>
      <c r="E541" s="16">
        <f t="shared" si="34"/>
        <v>0</v>
      </c>
      <c r="F541" s="22">
        <f t="shared" si="32"/>
        <v>0</v>
      </c>
      <c r="G541" s="8"/>
      <c r="H541" s="42">
        <f t="shared" si="35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33"/>
        <v>0</v>
      </c>
      <c r="E542" s="16">
        <f t="shared" si="34"/>
        <v>0</v>
      </c>
      <c r="F542" s="22">
        <f t="shared" si="32"/>
        <v>0</v>
      </c>
      <c r="G542" s="8"/>
      <c r="H542" s="42">
        <f t="shared" si="35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33"/>
        <v>0</v>
      </c>
      <c r="E543" s="16">
        <f t="shared" si="34"/>
        <v>0</v>
      </c>
      <c r="F543" s="22">
        <f t="shared" si="32"/>
        <v>0</v>
      </c>
      <c r="G543" s="8"/>
      <c r="H543" s="42">
        <f t="shared" si="35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33"/>
        <v>0</v>
      </c>
      <c r="E544" s="16">
        <f t="shared" si="34"/>
        <v>0</v>
      </c>
      <c r="F544" s="22">
        <f t="shared" si="32"/>
        <v>0</v>
      </c>
      <c r="G544" s="8"/>
      <c r="H544" s="42">
        <f t="shared" si="35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33"/>
        <v>0</v>
      </c>
      <c r="E545" s="16">
        <f t="shared" si="34"/>
        <v>0</v>
      </c>
      <c r="F545" s="22">
        <f t="shared" si="32"/>
        <v>0</v>
      </c>
      <c r="G545" s="8"/>
      <c r="H545" s="42">
        <f t="shared" si="35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33"/>
        <v>0</v>
      </c>
      <c r="E546" s="16">
        <f t="shared" si="34"/>
        <v>0</v>
      </c>
      <c r="F546" s="22">
        <f t="shared" si="32"/>
        <v>0</v>
      </c>
      <c r="G546" s="8"/>
      <c r="H546" s="42">
        <f t="shared" si="35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33"/>
        <v>0</v>
      </c>
      <c r="E547" s="16">
        <f t="shared" si="34"/>
        <v>0</v>
      </c>
      <c r="F547" s="22">
        <f t="shared" si="32"/>
        <v>0</v>
      </c>
      <c r="G547" s="8"/>
      <c r="H547" s="42">
        <f t="shared" si="35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33"/>
        <v>0</v>
      </c>
      <c r="E548" s="16">
        <f t="shared" si="34"/>
        <v>0</v>
      </c>
      <c r="F548" s="22">
        <f t="shared" si="32"/>
        <v>0</v>
      </c>
      <c r="G548" s="8"/>
      <c r="H548" s="42">
        <f t="shared" si="35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33"/>
        <v>0</v>
      </c>
      <c r="E549" s="16">
        <f t="shared" si="34"/>
        <v>0</v>
      </c>
      <c r="F549" s="22">
        <f t="shared" si="32"/>
        <v>0</v>
      </c>
      <c r="G549" s="8"/>
      <c r="H549" s="42">
        <f t="shared" si="35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33"/>
        <v>0</v>
      </c>
      <c r="E550" s="16">
        <f t="shared" si="34"/>
        <v>0</v>
      </c>
      <c r="F550" s="22">
        <f t="shared" si="32"/>
        <v>0</v>
      </c>
      <c r="G550" s="8"/>
      <c r="H550" s="42">
        <f t="shared" si="35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33"/>
        <v>0</v>
      </c>
      <c r="E551" s="16">
        <f t="shared" si="34"/>
        <v>0</v>
      </c>
      <c r="F551" s="22">
        <f t="shared" si="32"/>
        <v>0</v>
      </c>
      <c r="G551" s="8"/>
      <c r="H551" s="42">
        <f t="shared" si="35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33"/>
        <v>0</v>
      </c>
      <c r="E552" s="16">
        <f t="shared" si="34"/>
        <v>0</v>
      </c>
      <c r="F552" s="22">
        <f t="shared" si="32"/>
        <v>0</v>
      </c>
      <c r="G552" s="8"/>
      <c r="H552" s="42">
        <f t="shared" si="35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33"/>
        <v>0</v>
      </c>
      <c r="E553" s="16">
        <f t="shared" si="34"/>
        <v>0</v>
      </c>
      <c r="F553" s="22">
        <f t="shared" si="32"/>
        <v>0</v>
      </c>
      <c r="G553" s="8"/>
      <c r="H553" s="42">
        <f t="shared" si="35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33"/>
        <v>0</v>
      </c>
      <c r="E554" s="16">
        <f t="shared" si="34"/>
        <v>0</v>
      </c>
      <c r="F554" s="22">
        <f t="shared" si="32"/>
        <v>0</v>
      </c>
      <c r="G554" s="8"/>
      <c r="H554" s="42">
        <f t="shared" si="35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33"/>
        <v>0</v>
      </c>
      <c r="E555" s="16">
        <f t="shared" si="34"/>
        <v>0</v>
      </c>
      <c r="F555" s="22">
        <f t="shared" si="32"/>
        <v>0</v>
      </c>
      <c r="G555" s="8"/>
      <c r="H555" s="42">
        <f t="shared" si="35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33"/>
        <v>0</v>
      </c>
      <c r="E556" s="16">
        <f t="shared" si="34"/>
        <v>0</v>
      </c>
      <c r="F556" s="22">
        <f t="shared" si="32"/>
        <v>0</v>
      </c>
      <c r="G556" s="8"/>
      <c r="H556" s="42">
        <f t="shared" si="35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33"/>
        <v>0</v>
      </c>
      <c r="E557" s="16">
        <f t="shared" si="34"/>
        <v>0</v>
      </c>
      <c r="F557" s="22">
        <f t="shared" si="32"/>
        <v>0</v>
      </c>
      <c r="G557" s="8"/>
      <c r="H557" s="42">
        <f t="shared" si="35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33"/>
        <v>0</v>
      </c>
      <c r="E558" s="16">
        <f t="shared" si="34"/>
        <v>0</v>
      </c>
      <c r="F558" s="22">
        <f t="shared" si="32"/>
        <v>0</v>
      </c>
      <c r="G558" s="8"/>
      <c r="H558" s="42">
        <f t="shared" si="35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33"/>
        <v>0</v>
      </c>
      <c r="E559" s="16">
        <f t="shared" si="34"/>
        <v>0</v>
      </c>
      <c r="F559" s="22">
        <f t="shared" si="32"/>
        <v>0</v>
      </c>
      <c r="G559" s="8"/>
      <c r="H559" s="42">
        <f t="shared" si="35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33"/>
        <v>0</v>
      </c>
      <c r="E560" s="16">
        <f t="shared" si="34"/>
        <v>0</v>
      </c>
      <c r="F560" s="22">
        <f t="shared" si="32"/>
        <v>0</v>
      </c>
      <c r="G560" s="8"/>
      <c r="H560" s="42">
        <f t="shared" si="35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33"/>
        <v>0</v>
      </c>
      <c r="E561" s="16">
        <f t="shared" si="34"/>
        <v>0</v>
      </c>
      <c r="F561" s="22">
        <f t="shared" si="32"/>
        <v>0</v>
      </c>
      <c r="G561" s="8"/>
      <c r="H561" s="42">
        <f t="shared" si="35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33"/>
        <v>0</v>
      </c>
      <c r="E562" s="16">
        <f t="shared" si="34"/>
        <v>0</v>
      </c>
      <c r="F562" s="22">
        <f t="shared" si="32"/>
        <v>0</v>
      </c>
      <c r="G562" s="8"/>
      <c r="H562" s="42">
        <f t="shared" si="35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33"/>
        <v>0</v>
      </c>
      <c r="E563" s="16">
        <f t="shared" si="34"/>
        <v>0</v>
      </c>
      <c r="F563" s="22">
        <f t="shared" si="32"/>
        <v>0</v>
      </c>
      <c r="G563" s="8"/>
      <c r="H563" s="42">
        <f t="shared" si="35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33"/>
        <v>0</v>
      </c>
      <c r="E564" s="16">
        <f t="shared" si="34"/>
        <v>0</v>
      </c>
      <c r="F564" s="22">
        <f t="shared" si="32"/>
        <v>0</v>
      </c>
      <c r="G564" s="8"/>
      <c r="H564" s="42">
        <f t="shared" si="35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33"/>
        <v>0</v>
      </c>
      <c r="E565" s="16">
        <f t="shared" si="34"/>
        <v>0</v>
      </c>
      <c r="F565" s="22">
        <f t="shared" si="32"/>
        <v>0</v>
      </c>
      <c r="G565" s="8"/>
      <c r="H565" s="42">
        <f t="shared" si="35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33"/>
        <v>0</v>
      </c>
      <c r="E566" s="16">
        <f t="shared" si="34"/>
        <v>0</v>
      </c>
      <c r="F566" s="22">
        <f t="shared" si="32"/>
        <v>0</v>
      </c>
      <c r="G566" s="8"/>
      <c r="H566" s="42">
        <f t="shared" si="35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33"/>
        <v>0</v>
      </c>
      <c r="E567" s="16">
        <f t="shared" si="34"/>
        <v>0</v>
      </c>
      <c r="F567" s="22">
        <f t="shared" si="32"/>
        <v>0</v>
      </c>
      <c r="G567" s="8"/>
      <c r="H567" s="42">
        <f t="shared" si="35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33"/>
        <v>0</v>
      </c>
      <c r="E568" s="16">
        <f t="shared" si="34"/>
        <v>0</v>
      </c>
      <c r="F568" s="22">
        <f t="shared" si="32"/>
        <v>0</v>
      </c>
      <c r="G568" s="8"/>
      <c r="H568" s="42">
        <f t="shared" si="35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33"/>
        <v>0</v>
      </c>
      <c r="E569" s="16">
        <f t="shared" si="34"/>
        <v>0</v>
      </c>
      <c r="F569" s="22">
        <f t="shared" si="32"/>
        <v>0</v>
      </c>
      <c r="G569" s="8"/>
      <c r="H569" s="42">
        <f t="shared" si="35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33"/>
        <v>0</v>
      </c>
      <c r="E570" s="16">
        <f t="shared" si="34"/>
        <v>0</v>
      </c>
      <c r="F570" s="22">
        <f t="shared" si="32"/>
        <v>0</v>
      </c>
      <c r="G570" s="8"/>
      <c r="H570" s="42">
        <f t="shared" si="35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33"/>
        <v>0</v>
      </c>
      <c r="E571" s="16">
        <f t="shared" si="34"/>
        <v>0</v>
      </c>
      <c r="F571" s="22">
        <f t="shared" si="32"/>
        <v>0</v>
      </c>
      <c r="G571" s="8"/>
      <c r="H571" s="42">
        <f t="shared" si="35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33"/>
        <v>0</v>
      </c>
      <c r="E572" s="16">
        <f t="shared" si="34"/>
        <v>0</v>
      </c>
      <c r="F572" s="22">
        <f t="shared" si="32"/>
        <v>0</v>
      </c>
      <c r="G572" s="8"/>
      <c r="H572" s="42">
        <f t="shared" si="35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33"/>
        <v>0</v>
      </c>
      <c r="E573" s="16">
        <f t="shared" si="34"/>
        <v>0</v>
      </c>
      <c r="F573" s="22">
        <f t="shared" si="32"/>
        <v>0</v>
      </c>
      <c r="G573" s="8"/>
      <c r="H573" s="42">
        <f t="shared" si="35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33"/>
        <v>0</v>
      </c>
      <c r="E574" s="16">
        <f t="shared" si="34"/>
        <v>0</v>
      </c>
      <c r="F574" s="22">
        <f t="shared" si="32"/>
        <v>0</v>
      </c>
      <c r="G574" s="8"/>
      <c r="H574" s="42">
        <f t="shared" si="35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33"/>
        <v>0</v>
      </c>
      <c r="E575" s="16">
        <f t="shared" si="34"/>
        <v>0</v>
      </c>
      <c r="F575" s="22">
        <f t="shared" si="32"/>
        <v>0</v>
      </c>
      <c r="G575" s="8"/>
      <c r="H575" s="42">
        <f t="shared" si="35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33"/>
        <v>0</v>
      </c>
      <c r="E576" s="16">
        <f t="shared" si="34"/>
        <v>0</v>
      </c>
      <c r="F576" s="22">
        <f t="shared" si="32"/>
        <v>0</v>
      </c>
      <c r="G576" s="8"/>
      <c r="H576" s="42">
        <f t="shared" si="35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33"/>
        <v>0</v>
      </c>
      <c r="E577" s="16">
        <f t="shared" si="34"/>
        <v>0</v>
      </c>
      <c r="F577" s="22">
        <f t="shared" si="32"/>
        <v>0</v>
      </c>
      <c r="G577" s="8"/>
      <c r="H577" s="42">
        <f t="shared" si="35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33"/>
        <v>0</v>
      </c>
      <c r="E578" s="16">
        <f t="shared" si="34"/>
        <v>0</v>
      </c>
      <c r="F578" s="22">
        <f t="shared" si="32"/>
        <v>0</v>
      </c>
      <c r="G578" s="8"/>
      <c r="H578" s="42">
        <f t="shared" si="35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33"/>
        <v>0</v>
      </c>
      <c r="E579" s="16">
        <f t="shared" si="34"/>
        <v>0</v>
      </c>
      <c r="F579" s="22">
        <f t="shared" si="32"/>
        <v>0</v>
      </c>
      <c r="G579" s="8"/>
      <c r="H579" s="42">
        <f t="shared" si="35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33"/>
        <v>0</v>
      </c>
      <c r="E580" s="16">
        <f t="shared" si="34"/>
        <v>0</v>
      </c>
      <c r="F580" s="22">
        <f t="shared" si="32"/>
        <v>0</v>
      </c>
      <c r="G580" s="8"/>
      <c r="H580" s="42">
        <f t="shared" si="35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33"/>
        <v>0</v>
      </c>
      <c r="E581" s="16">
        <f t="shared" si="34"/>
        <v>0</v>
      </c>
      <c r="F581" s="22">
        <f t="shared" si="32"/>
        <v>0</v>
      </c>
      <c r="G581" s="8"/>
      <c r="H581" s="42">
        <f t="shared" si="35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33"/>
        <v>0</v>
      </c>
      <c r="E582" s="16">
        <f t="shared" si="34"/>
        <v>0</v>
      </c>
      <c r="F582" s="22">
        <f t="shared" si="32"/>
        <v>0</v>
      </c>
      <c r="G582" s="8"/>
      <c r="H582" s="42">
        <f t="shared" si="35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33"/>
        <v>0</v>
      </c>
      <c r="E583" s="16">
        <f t="shared" si="34"/>
        <v>0</v>
      </c>
      <c r="F583" s="22">
        <f t="shared" si="32"/>
        <v>0</v>
      </c>
      <c r="G583" s="8"/>
      <c r="H583" s="42">
        <f t="shared" si="35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33"/>
        <v>0</v>
      </c>
      <c r="E584" s="16">
        <f t="shared" si="34"/>
        <v>0</v>
      </c>
      <c r="F584" s="22">
        <f t="shared" ref="F584:F647" si="36">IF((IF(B584&gt;0,1,0)-IF(C584&gt;0,1,0))=0,0,1)</f>
        <v>0</v>
      </c>
      <c r="G584" s="8"/>
      <c r="H584" s="42">
        <f t="shared" si="35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D648" si="37">IF(OR(ISNUMBER(B585),B585=$C$6),0,1)</f>
        <v>0</v>
      </c>
      <c r="E585" s="16">
        <f t="shared" ref="E585:E648" si="38">IF(OR(ISNUMBER(C585),C585=$C$6),0,1)</f>
        <v>0</v>
      </c>
      <c r="F585" s="22">
        <f t="shared" si="36"/>
        <v>0</v>
      </c>
      <c r="G585" s="8"/>
      <c r="H585" s="42">
        <f t="shared" ref="H585:H648" si="3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37"/>
        <v>0</v>
      </c>
      <c r="E586" s="16">
        <f t="shared" si="38"/>
        <v>0</v>
      </c>
      <c r="F586" s="22">
        <f t="shared" si="36"/>
        <v>0</v>
      </c>
      <c r="G586" s="8"/>
      <c r="H586" s="42">
        <f t="shared" si="3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37"/>
        <v>0</v>
      </c>
      <c r="E587" s="16">
        <f t="shared" si="38"/>
        <v>0</v>
      </c>
      <c r="F587" s="22">
        <f t="shared" si="36"/>
        <v>0</v>
      </c>
      <c r="G587" s="8"/>
      <c r="H587" s="42">
        <f t="shared" si="3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37"/>
        <v>0</v>
      </c>
      <c r="E588" s="16">
        <f t="shared" si="38"/>
        <v>0</v>
      </c>
      <c r="F588" s="22">
        <f t="shared" si="36"/>
        <v>0</v>
      </c>
      <c r="G588" s="8"/>
      <c r="H588" s="42">
        <f t="shared" si="3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37"/>
        <v>0</v>
      </c>
      <c r="E589" s="16">
        <f t="shared" si="38"/>
        <v>0</v>
      </c>
      <c r="F589" s="22">
        <f t="shared" si="36"/>
        <v>0</v>
      </c>
      <c r="G589" s="8"/>
      <c r="H589" s="42">
        <f t="shared" si="3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37"/>
        <v>0</v>
      </c>
      <c r="E590" s="16">
        <f t="shared" si="38"/>
        <v>0</v>
      </c>
      <c r="F590" s="22">
        <f t="shared" si="36"/>
        <v>0</v>
      </c>
      <c r="G590" s="8"/>
      <c r="H590" s="42">
        <f t="shared" si="3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37"/>
        <v>0</v>
      </c>
      <c r="E591" s="16">
        <f t="shared" si="38"/>
        <v>0</v>
      </c>
      <c r="F591" s="22">
        <f t="shared" si="36"/>
        <v>0</v>
      </c>
      <c r="G591" s="8"/>
      <c r="H591" s="42">
        <f t="shared" si="3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37"/>
        <v>0</v>
      </c>
      <c r="E592" s="16">
        <f t="shared" si="38"/>
        <v>0</v>
      </c>
      <c r="F592" s="22">
        <f t="shared" si="36"/>
        <v>0</v>
      </c>
      <c r="G592" s="8"/>
      <c r="H592" s="42">
        <f t="shared" si="3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37"/>
        <v>0</v>
      </c>
      <c r="E593" s="16">
        <f t="shared" si="38"/>
        <v>0</v>
      </c>
      <c r="F593" s="22">
        <f t="shared" si="36"/>
        <v>0</v>
      </c>
      <c r="G593" s="8"/>
      <c r="H593" s="42">
        <f t="shared" si="3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37"/>
        <v>0</v>
      </c>
      <c r="E594" s="16">
        <f t="shared" si="38"/>
        <v>0</v>
      </c>
      <c r="F594" s="22">
        <f t="shared" si="36"/>
        <v>0</v>
      </c>
      <c r="G594" s="8"/>
      <c r="H594" s="42">
        <f t="shared" si="3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37"/>
        <v>0</v>
      </c>
      <c r="E595" s="16">
        <f t="shared" si="38"/>
        <v>0</v>
      </c>
      <c r="F595" s="22">
        <f t="shared" si="36"/>
        <v>0</v>
      </c>
      <c r="G595" s="8"/>
      <c r="H595" s="42">
        <f t="shared" si="3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37"/>
        <v>0</v>
      </c>
      <c r="E596" s="16">
        <f t="shared" si="38"/>
        <v>0</v>
      </c>
      <c r="F596" s="22">
        <f t="shared" si="36"/>
        <v>0</v>
      </c>
      <c r="G596" s="8"/>
      <c r="H596" s="42">
        <f t="shared" si="3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37"/>
        <v>0</v>
      </c>
      <c r="E597" s="16">
        <f t="shared" si="38"/>
        <v>0</v>
      </c>
      <c r="F597" s="22">
        <f t="shared" si="36"/>
        <v>0</v>
      </c>
      <c r="G597" s="8"/>
      <c r="H597" s="42">
        <f t="shared" si="3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37"/>
        <v>0</v>
      </c>
      <c r="E598" s="16">
        <f t="shared" si="38"/>
        <v>0</v>
      </c>
      <c r="F598" s="22">
        <f t="shared" si="36"/>
        <v>0</v>
      </c>
      <c r="G598" s="8"/>
      <c r="H598" s="42">
        <f t="shared" si="3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37"/>
        <v>0</v>
      </c>
      <c r="E599" s="16">
        <f t="shared" si="38"/>
        <v>0</v>
      </c>
      <c r="F599" s="22">
        <f t="shared" si="36"/>
        <v>0</v>
      </c>
      <c r="G599" s="8"/>
      <c r="H599" s="42">
        <f t="shared" si="3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37"/>
        <v>0</v>
      </c>
      <c r="E600" s="16">
        <f t="shared" si="38"/>
        <v>0</v>
      </c>
      <c r="F600" s="22">
        <f t="shared" si="36"/>
        <v>0</v>
      </c>
      <c r="G600" s="8"/>
      <c r="H600" s="42">
        <f t="shared" si="3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37"/>
        <v>0</v>
      </c>
      <c r="E601" s="16">
        <f t="shared" si="38"/>
        <v>0</v>
      </c>
      <c r="F601" s="22">
        <f t="shared" si="36"/>
        <v>0</v>
      </c>
      <c r="G601" s="8"/>
      <c r="H601" s="42">
        <f t="shared" si="3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37"/>
        <v>0</v>
      </c>
      <c r="E602" s="16">
        <f t="shared" si="38"/>
        <v>0</v>
      </c>
      <c r="F602" s="22">
        <f t="shared" si="36"/>
        <v>0</v>
      </c>
      <c r="G602" s="8"/>
      <c r="H602" s="42">
        <f t="shared" si="3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37"/>
        <v>0</v>
      </c>
      <c r="E603" s="16">
        <f t="shared" si="38"/>
        <v>0</v>
      </c>
      <c r="F603" s="22">
        <f t="shared" si="36"/>
        <v>0</v>
      </c>
      <c r="G603" s="8"/>
      <c r="H603" s="42">
        <f t="shared" si="3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37"/>
        <v>0</v>
      </c>
      <c r="E604" s="16">
        <f t="shared" si="38"/>
        <v>0</v>
      </c>
      <c r="F604" s="22">
        <f t="shared" si="36"/>
        <v>0</v>
      </c>
      <c r="G604" s="8"/>
      <c r="H604" s="42">
        <f t="shared" si="3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37"/>
        <v>0</v>
      </c>
      <c r="E605" s="16">
        <f t="shared" si="38"/>
        <v>0</v>
      </c>
      <c r="F605" s="22">
        <f t="shared" si="36"/>
        <v>0</v>
      </c>
      <c r="G605" s="8"/>
      <c r="H605" s="42">
        <f t="shared" si="3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37"/>
        <v>0</v>
      </c>
      <c r="E606" s="16">
        <f t="shared" si="38"/>
        <v>0</v>
      </c>
      <c r="F606" s="22">
        <f t="shared" si="36"/>
        <v>0</v>
      </c>
      <c r="G606" s="8"/>
      <c r="H606" s="42">
        <f t="shared" si="3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37"/>
        <v>0</v>
      </c>
      <c r="E607" s="16">
        <f t="shared" si="38"/>
        <v>0</v>
      </c>
      <c r="F607" s="22">
        <f t="shared" si="36"/>
        <v>0</v>
      </c>
      <c r="G607" s="8"/>
      <c r="H607" s="42">
        <f t="shared" si="3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37"/>
        <v>0</v>
      </c>
      <c r="E608" s="16">
        <f t="shared" si="38"/>
        <v>0</v>
      </c>
      <c r="F608" s="22">
        <f t="shared" si="36"/>
        <v>0</v>
      </c>
      <c r="G608" s="8"/>
      <c r="H608" s="42">
        <f t="shared" si="3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37"/>
        <v>0</v>
      </c>
      <c r="E609" s="16">
        <f t="shared" si="38"/>
        <v>0</v>
      </c>
      <c r="F609" s="22">
        <f t="shared" si="36"/>
        <v>0</v>
      </c>
      <c r="G609" s="8"/>
      <c r="H609" s="42">
        <f t="shared" si="3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37"/>
        <v>0</v>
      </c>
      <c r="E610" s="16">
        <f t="shared" si="38"/>
        <v>0</v>
      </c>
      <c r="F610" s="22">
        <f t="shared" si="36"/>
        <v>0</v>
      </c>
      <c r="G610" s="8"/>
      <c r="H610" s="42">
        <f t="shared" si="3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37"/>
        <v>0</v>
      </c>
      <c r="E611" s="16">
        <f t="shared" si="38"/>
        <v>0</v>
      </c>
      <c r="F611" s="22">
        <f t="shared" si="36"/>
        <v>0</v>
      </c>
      <c r="G611" s="8"/>
      <c r="H611" s="42">
        <f t="shared" si="3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37"/>
        <v>0</v>
      </c>
      <c r="E612" s="16">
        <f t="shared" si="38"/>
        <v>0</v>
      </c>
      <c r="F612" s="22">
        <f t="shared" si="36"/>
        <v>0</v>
      </c>
      <c r="G612" s="8"/>
      <c r="H612" s="42">
        <f t="shared" si="3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37"/>
        <v>0</v>
      </c>
      <c r="E613" s="16">
        <f t="shared" si="38"/>
        <v>0</v>
      </c>
      <c r="F613" s="22">
        <f t="shared" si="36"/>
        <v>0</v>
      </c>
      <c r="G613" s="8"/>
      <c r="H613" s="42">
        <f t="shared" si="3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37"/>
        <v>0</v>
      </c>
      <c r="E614" s="16">
        <f t="shared" si="38"/>
        <v>0</v>
      </c>
      <c r="F614" s="22">
        <f t="shared" si="36"/>
        <v>0</v>
      </c>
      <c r="G614" s="8"/>
      <c r="H614" s="42">
        <f t="shared" si="3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37"/>
        <v>0</v>
      </c>
      <c r="E615" s="16">
        <f t="shared" si="38"/>
        <v>0</v>
      </c>
      <c r="F615" s="22">
        <f t="shared" si="36"/>
        <v>0</v>
      </c>
      <c r="G615" s="8"/>
      <c r="H615" s="42">
        <f t="shared" si="3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37"/>
        <v>0</v>
      </c>
      <c r="E616" s="16">
        <f t="shared" si="38"/>
        <v>0</v>
      </c>
      <c r="F616" s="22">
        <f t="shared" si="36"/>
        <v>0</v>
      </c>
      <c r="G616" s="8"/>
      <c r="H616" s="42">
        <f t="shared" si="3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37"/>
        <v>0</v>
      </c>
      <c r="E617" s="16">
        <f t="shared" si="38"/>
        <v>0</v>
      </c>
      <c r="F617" s="22">
        <f t="shared" si="36"/>
        <v>0</v>
      </c>
      <c r="G617" s="8"/>
      <c r="H617" s="42">
        <f t="shared" si="3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37"/>
        <v>0</v>
      </c>
      <c r="E618" s="16">
        <f t="shared" si="38"/>
        <v>0</v>
      </c>
      <c r="F618" s="22">
        <f t="shared" si="36"/>
        <v>0</v>
      </c>
      <c r="G618" s="8"/>
      <c r="H618" s="42">
        <f t="shared" si="3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37"/>
        <v>0</v>
      </c>
      <c r="E619" s="16">
        <f t="shared" si="38"/>
        <v>0</v>
      </c>
      <c r="F619" s="22">
        <f t="shared" si="36"/>
        <v>0</v>
      </c>
      <c r="G619" s="8"/>
      <c r="H619" s="42">
        <f t="shared" si="3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37"/>
        <v>0</v>
      </c>
      <c r="E620" s="16">
        <f t="shared" si="38"/>
        <v>0</v>
      </c>
      <c r="F620" s="22">
        <f t="shared" si="36"/>
        <v>0</v>
      </c>
      <c r="G620" s="8"/>
      <c r="H620" s="42">
        <f t="shared" si="3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37"/>
        <v>0</v>
      </c>
      <c r="E621" s="16">
        <f t="shared" si="38"/>
        <v>0</v>
      </c>
      <c r="F621" s="22">
        <f t="shared" si="36"/>
        <v>0</v>
      </c>
      <c r="G621" s="8"/>
      <c r="H621" s="42">
        <f t="shared" si="3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37"/>
        <v>0</v>
      </c>
      <c r="E622" s="16">
        <f t="shared" si="38"/>
        <v>0</v>
      </c>
      <c r="F622" s="22">
        <f t="shared" si="36"/>
        <v>0</v>
      </c>
      <c r="G622" s="8"/>
      <c r="H622" s="42">
        <f t="shared" si="3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37"/>
        <v>0</v>
      </c>
      <c r="E623" s="16">
        <f t="shared" si="38"/>
        <v>0</v>
      </c>
      <c r="F623" s="22">
        <f t="shared" si="36"/>
        <v>0</v>
      </c>
      <c r="G623" s="8"/>
      <c r="H623" s="42">
        <f t="shared" si="3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37"/>
        <v>0</v>
      </c>
      <c r="E624" s="16">
        <f t="shared" si="38"/>
        <v>0</v>
      </c>
      <c r="F624" s="22">
        <f t="shared" si="36"/>
        <v>0</v>
      </c>
      <c r="G624" s="8"/>
      <c r="H624" s="42">
        <f t="shared" si="3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37"/>
        <v>0</v>
      </c>
      <c r="E625" s="16">
        <f t="shared" si="38"/>
        <v>0</v>
      </c>
      <c r="F625" s="22">
        <f t="shared" si="36"/>
        <v>0</v>
      </c>
      <c r="G625" s="8"/>
      <c r="H625" s="42">
        <f t="shared" si="3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37"/>
        <v>0</v>
      </c>
      <c r="E626" s="16">
        <f t="shared" si="38"/>
        <v>0</v>
      </c>
      <c r="F626" s="22">
        <f t="shared" si="36"/>
        <v>0</v>
      </c>
      <c r="G626" s="8"/>
      <c r="H626" s="42">
        <f t="shared" si="3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37"/>
        <v>0</v>
      </c>
      <c r="E627" s="16">
        <f t="shared" si="38"/>
        <v>0</v>
      </c>
      <c r="F627" s="22">
        <f t="shared" si="36"/>
        <v>0</v>
      </c>
      <c r="G627" s="8"/>
      <c r="H627" s="42">
        <f t="shared" si="3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37"/>
        <v>0</v>
      </c>
      <c r="E628" s="16">
        <f t="shared" si="38"/>
        <v>0</v>
      </c>
      <c r="F628" s="22">
        <f t="shared" si="36"/>
        <v>0</v>
      </c>
      <c r="G628" s="8"/>
      <c r="H628" s="42">
        <f t="shared" si="3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37"/>
        <v>0</v>
      </c>
      <c r="E629" s="16">
        <f t="shared" si="38"/>
        <v>0</v>
      </c>
      <c r="F629" s="22">
        <f t="shared" si="36"/>
        <v>0</v>
      </c>
      <c r="G629" s="8"/>
      <c r="H629" s="42">
        <f t="shared" si="3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37"/>
        <v>0</v>
      </c>
      <c r="E630" s="16">
        <f t="shared" si="38"/>
        <v>0</v>
      </c>
      <c r="F630" s="22">
        <f t="shared" si="36"/>
        <v>0</v>
      </c>
      <c r="G630" s="8"/>
      <c r="H630" s="42">
        <f t="shared" si="3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37"/>
        <v>0</v>
      </c>
      <c r="E631" s="16">
        <f t="shared" si="38"/>
        <v>0</v>
      </c>
      <c r="F631" s="22">
        <f t="shared" si="36"/>
        <v>0</v>
      </c>
      <c r="G631" s="8"/>
      <c r="H631" s="42">
        <f t="shared" si="3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37"/>
        <v>0</v>
      </c>
      <c r="E632" s="16">
        <f t="shared" si="38"/>
        <v>0</v>
      </c>
      <c r="F632" s="22">
        <f t="shared" si="36"/>
        <v>0</v>
      </c>
      <c r="G632" s="8"/>
      <c r="H632" s="42">
        <f t="shared" si="3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37"/>
        <v>0</v>
      </c>
      <c r="E633" s="16">
        <f t="shared" si="38"/>
        <v>0</v>
      </c>
      <c r="F633" s="22">
        <f t="shared" si="36"/>
        <v>0</v>
      </c>
      <c r="G633" s="8"/>
      <c r="H633" s="42">
        <f t="shared" si="3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37"/>
        <v>0</v>
      </c>
      <c r="E634" s="16">
        <f t="shared" si="38"/>
        <v>0</v>
      </c>
      <c r="F634" s="22">
        <f t="shared" si="36"/>
        <v>0</v>
      </c>
      <c r="G634" s="8"/>
      <c r="H634" s="42">
        <f t="shared" si="3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37"/>
        <v>0</v>
      </c>
      <c r="E635" s="16">
        <f t="shared" si="38"/>
        <v>0</v>
      </c>
      <c r="F635" s="22">
        <f t="shared" si="36"/>
        <v>0</v>
      </c>
      <c r="G635" s="8"/>
      <c r="H635" s="42">
        <f t="shared" si="3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37"/>
        <v>0</v>
      </c>
      <c r="E636" s="16">
        <f t="shared" si="38"/>
        <v>0</v>
      </c>
      <c r="F636" s="22">
        <f t="shared" si="36"/>
        <v>0</v>
      </c>
      <c r="G636" s="8"/>
      <c r="H636" s="42">
        <f t="shared" si="3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37"/>
        <v>0</v>
      </c>
      <c r="E637" s="16">
        <f t="shared" si="38"/>
        <v>0</v>
      </c>
      <c r="F637" s="22">
        <f t="shared" si="36"/>
        <v>0</v>
      </c>
      <c r="G637" s="8"/>
      <c r="H637" s="42">
        <f t="shared" si="3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37"/>
        <v>0</v>
      </c>
      <c r="E638" s="16">
        <f t="shared" si="38"/>
        <v>0</v>
      </c>
      <c r="F638" s="22">
        <f t="shared" si="36"/>
        <v>0</v>
      </c>
      <c r="G638" s="8"/>
      <c r="H638" s="42">
        <f t="shared" si="3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37"/>
        <v>0</v>
      </c>
      <c r="E639" s="16">
        <f t="shared" si="38"/>
        <v>0</v>
      </c>
      <c r="F639" s="22">
        <f t="shared" si="36"/>
        <v>0</v>
      </c>
      <c r="G639" s="8"/>
      <c r="H639" s="42">
        <f t="shared" si="3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37"/>
        <v>0</v>
      </c>
      <c r="E640" s="16">
        <f t="shared" si="38"/>
        <v>0</v>
      </c>
      <c r="F640" s="22">
        <f t="shared" si="36"/>
        <v>0</v>
      </c>
      <c r="G640" s="8"/>
      <c r="H640" s="42">
        <f t="shared" si="3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37"/>
        <v>0</v>
      </c>
      <c r="E641" s="16">
        <f t="shared" si="38"/>
        <v>0</v>
      </c>
      <c r="F641" s="22">
        <f t="shared" si="36"/>
        <v>0</v>
      </c>
      <c r="G641" s="8"/>
      <c r="H641" s="42">
        <f t="shared" si="3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37"/>
        <v>0</v>
      </c>
      <c r="E642" s="16">
        <f t="shared" si="38"/>
        <v>0</v>
      </c>
      <c r="F642" s="22">
        <f t="shared" si="36"/>
        <v>0</v>
      </c>
      <c r="G642" s="8"/>
      <c r="H642" s="42">
        <f t="shared" si="3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37"/>
        <v>0</v>
      </c>
      <c r="E643" s="16">
        <f t="shared" si="38"/>
        <v>0</v>
      </c>
      <c r="F643" s="22">
        <f t="shared" si="36"/>
        <v>0</v>
      </c>
      <c r="G643" s="8"/>
      <c r="H643" s="42">
        <f t="shared" si="3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37"/>
        <v>0</v>
      </c>
      <c r="E644" s="16">
        <f t="shared" si="38"/>
        <v>0</v>
      </c>
      <c r="F644" s="22">
        <f t="shared" si="36"/>
        <v>0</v>
      </c>
      <c r="G644" s="8"/>
      <c r="H644" s="42">
        <f t="shared" si="3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37"/>
        <v>0</v>
      </c>
      <c r="E645" s="16">
        <f t="shared" si="38"/>
        <v>0</v>
      </c>
      <c r="F645" s="22">
        <f t="shared" si="36"/>
        <v>0</v>
      </c>
      <c r="G645" s="8"/>
      <c r="H645" s="42">
        <f t="shared" si="3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37"/>
        <v>0</v>
      </c>
      <c r="E646" s="16">
        <f t="shared" si="38"/>
        <v>0</v>
      </c>
      <c r="F646" s="22">
        <f t="shared" si="36"/>
        <v>0</v>
      </c>
      <c r="G646" s="8"/>
      <c r="H646" s="42">
        <f t="shared" si="3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37"/>
        <v>0</v>
      </c>
      <c r="E647" s="16">
        <f t="shared" si="38"/>
        <v>0</v>
      </c>
      <c r="F647" s="22">
        <f t="shared" si="36"/>
        <v>0</v>
      </c>
      <c r="G647" s="8"/>
      <c r="H647" s="42">
        <f t="shared" si="3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37"/>
        <v>0</v>
      </c>
      <c r="E648" s="16">
        <f t="shared" si="38"/>
        <v>0</v>
      </c>
      <c r="F648" s="22">
        <f t="shared" ref="F648:F711" si="40">IF((IF(B648&gt;0,1,0)-IF(C648&gt;0,1,0))=0,0,1)</f>
        <v>0</v>
      </c>
      <c r="G648" s="8"/>
      <c r="H648" s="42">
        <f t="shared" si="3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D712" si="41">IF(OR(ISNUMBER(B649),B649=$C$6),0,1)</f>
        <v>0</v>
      </c>
      <c r="E649" s="16">
        <f t="shared" ref="E649:E712" si="42">IF(OR(ISNUMBER(C649),C649=$C$6),0,1)</f>
        <v>0</v>
      </c>
      <c r="F649" s="22">
        <f t="shared" si="40"/>
        <v>0</v>
      </c>
      <c r="G649" s="8"/>
      <c r="H649" s="42">
        <f t="shared" ref="H649:H712" si="43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41"/>
        <v>0</v>
      </c>
      <c r="E650" s="16">
        <f t="shared" si="42"/>
        <v>0</v>
      </c>
      <c r="F650" s="22">
        <f t="shared" si="40"/>
        <v>0</v>
      </c>
      <c r="G650" s="8"/>
      <c r="H650" s="42">
        <f t="shared" si="43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41"/>
        <v>0</v>
      </c>
      <c r="E651" s="16">
        <f t="shared" si="42"/>
        <v>0</v>
      </c>
      <c r="F651" s="22">
        <f t="shared" si="40"/>
        <v>0</v>
      </c>
      <c r="G651" s="8"/>
      <c r="H651" s="42">
        <f t="shared" si="43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41"/>
        <v>0</v>
      </c>
      <c r="E652" s="16">
        <f t="shared" si="42"/>
        <v>0</v>
      </c>
      <c r="F652" s="22">
        <f t="shared" si="40"/>
        <v>0</v>
      </c>
      <c r="G652" s="8"/>
      <c r="H652" s="42">
        <f t="shared" si="43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41"/>
        <v>0</v>
      </c>
      <c r="E653" s="16">
        <f t="shared" si="42"/>
        <v>0</v>
      </c>
      <c r="F653" s="22">
        <f t="shared" si="40"/>
        <v>0</v>
      </c>
      <c r="G653" s="8"/>
      <c r="H653" s="42">
        <f t="shared" si="43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41"/>
        <v>0</v>
      </c>
      <c r="E654" s="16">
        <f t="shared" si="42"/>
        <v>0</v>
      </c>
      <c r="F654" s="22">
        <f t="shared" si="40"/>
        <v>0</v>
      </c>
      <c r="G654" s="8"/>
      <c r="H654" s="42">
        <f t="shared" si="43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41"/>
        <v>0</v>
      </c>
      <c r="E655" s="16">
        <f t="shared" si="42"/>
        <v>0</v>
      </c>
      <c r="F655" s="22">
        <f t="shared" si="40"/>
        <v>0</v>
      </c>
      <c r="G655" s="8"/>
      <c r="H655" s="42">
        <f t="shared" si="43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41"/>
        <v>0</v>
      </c>
      <c r="E656" s="16">
        <f t="shared" si="42"/>
        <v>0</v>
      </c>
      <c r="F656" s="22">
        <f t="shared" si="40"/>
        <v>0</v>
      </c>
      <c r="G656" s="8"/>
      <c r="H656" s="42">
        <f t="shared" si="43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41"/>
        <v>0</v>
      </c>
      <c r="E657" s="16">
        <f t="shared" si="42"/>
        <v>0</v>
      </c>
      <c r="F657" s="22">
        <f t="shared" si="40"/>
        <v>0</v>
      </c>
      <c r="G657" s="8"/>
      <c r="H657" s="42">
        <f t="shared" si="43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41"/>
        <v>0</v>
      </c>
      <c r="E658" s="16">
        <f t="shared" si="42"/>
        <v>0</v>
      </c>
      <c r="F658" s="22">
        <f t="shared" si="40"/>
        <v>0</v>
      </c>
      <c r="G658" s="8"/>
      <c r="H658" s="42">
        <f t="shared" si="43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41"/>
        <v>0</v>
      </c>
      <c r="E659" s="16">
        <f t="shared" si="42"/>
        <v>0</v>
      </c>
      <c r="F659" s="22">
        <f t="shared" si="40"/>
        <v>0</v>
      </c>
      <c r="G659" s="8"/>
      <c r="H659" s="42">
        <f t="shared" si="43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41"/>
        <v>0</v>
      </c>
      <c r="E660" s="16">
        <f t="shared" si="42"/>
        <v>0</v>
      </c>
      <c r="F660" s="22">
        <f t="shared" si="40"/>
        <v>0</v>
      </c>
      <c r="G660" s="8"/>
      <c r="H660" s="42">
        <f t="shared" si="43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41"/>
        <v>0</v>
      </c>
      <c r="E661" s="16">
        <f t="shared" si="42"/>
        <v>0</v>
      </c>
      <c r="F661" s="22">
        <f t="shared" si="40"/>
        <v>0</v>
      </c>
      <c r="G661" s="8"/>
      <c r="H661" s="42">
        <f t="shared" si="43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41"/>
        <v>0</v>
      </c>
      <c r="E662" s="16">
        <f t="shared" si="42"/>
        <v>0</v>
      </c>
      <c r="F662" s="22">
        <f t="shared" si="40"/>
        <v>0</v>
      </c>
      <c r="G662" s="8"/>
      <c r="H662" s="42">
        <f t="shared" si="43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41"/>
        <v>0</v>
      </c>
      <c r="E663" s="16">
        <f t="shared" si="42"/>
        <v>0</v>
      </c>
      <c r="F663" s="22">
        <f t="shared" si="40"/>
        <v>0</v>
      </c>
      <c r="G663" s="8"/>
      <c r="H663" s="42">
        <f t="shared" si="43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41"/>
        <v>0</v>
      </c>
      <c r="E664" s="16">
        <f t="shared" si="42"/>
        <v>0</v>
      </c>
      <c r="F664" s="22">
        <f t="shared" si="40"/>
        <v>0</v>
      </c>
      <c r="G664" s="8"/>
      <c r="H664" s="42">
        <f t="shared" si="43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41"/>
        <v>0</v>
      </c>
      <c r="E665" s="16">
        <f t="shared" si="42"/>
        <v>0</v>
      </c>
      <c r="F665" s="22">
        <f t="shared" si="40"/>
        <v>0</v>
      </c>
      <c r="G665" s="8"/>
      <c r="H665" s="42">
        <f t="shared" si="43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41"/>
        <v>0</v>
      </c>
      <c r="E666" s="16">
        <f t="shared" si="42"/>
        <v>0</v>
      </c>
      <c r="F666" s="22">
        <f t="shared" si="40"/>
        <v>0</v>
      </c>
      <c r="G666" s="8"/>
      <c r="H666" s="42">
        <f t="shared" si="43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41"/>
        <v>0</v>
      </c>
      <c r="E667" s="16">
        <f t="shared" si="42"/>
        <v>0</v>
      </c>
      <c r="F667" s="22">
        <f t="shared" si="40"/>
        <v>0</v>
      </c>
      <c r="G667" s="8"/>
      <c r="H667" s="42">
        <f t="shared" si="43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41"/>
        <v>0</v>
      </c>
      <c r="E668" s="16">
        <f t="shared" si="42"/>
        <v>0</v>
      </c>
      <c r="F668" s="22">
        <f t="shared" si="40"/>
        <v>0</v>
      </c>
      <c r="G668" s="8"/>
      <c r="H668" s="42">
        <f t="shared" si="43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41"/>
        <v>0</v>
      </c>
      <c r="E669" s="16">
        <f t="shared" si="42"/>
        <v>0</v>
      </c>
      <c r="F669" s="22">
        <f t="shared" si="40"/>
        <v>0</v>
      </c>
      <c r="G669" s="8"/>
      <c r="H669" s="42">
        <f t="shared" si="43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41"/>
        <v>0</v>
      </c>
      <c r="E670" s="16">
        <f t="shared" si="42"/>
        <v>0</v>
      </c>
      <c r="F670" s="22">
        <f t="shared" si="40"/>
        <v>0</v>
      </c>
      <c r="G670" s="8"/>
      <c r="H670" s="42">
        <f t="shared" si="43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41"/>
        <v>0</v>
      </c>
      <c r="E671" s="16">
        <f t="shared" si="42"/>
        <v>0</v>
      </c>
      <c r="F671" s="22">
        <f t="shared" si="40"/>
        <v>0</v>
      </c>
      <c r="G671" s="8"/>
      <c r="H671" s="42">
        <f t="shared" si="43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41"/>
        <v>0</v>
      </c>
      <c r="E672" s="16">
        <f t="shared" si="42"/>
        <v>0</v>
      </c>
      <c r="F672" s="22">
        <f t="shared" si="40"/>
        <v>0</v>
      </c>
      <c r="G672" s="8"/>
      <c r="H672" s="42">
        <f t="shared" si="43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41"/>
        <v>0</v>
      </c>
      <c r="E673" s="16">
        <f t="shared" si="42"/>
        <v>0</v>
      </c>
      <c r="F673" s="22">
        <f t="shared" si="40"/>
        <v>0</v>
      </c>
      <c r="G673" s="8"/>
      <c r="H673" s="42">
        <f t="shared" si="43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41"/>
        <v>0</v>
      </c>
      <c r="E674" s="16">
        <f t="shared" si="42"/>
        <v>0</v>
      </c>
      <c r="F674" s="22">
        <f t="shared" si="40"/>
        <v>0</v>
      </c>
      <c r="G674" s="8"/>
      <c r="H674" s="42">
        <f t="shared" si="43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41"/>
        <v>0</v>
      </c>
      <c r="E675" s="16">
        <f t="shared" si="42"/>
        <v>0</v>
      </c>
      <c r="F675" s="22">
        <f t="shared" si="40"/>
        <v>0</v>
      </c>
      <c r="G675" s="8"/>
      <c r="H675" s="42">
        <f t="shared" si="43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41"/>
        <v>0</v>
      </c>
      <c r="E676" s="16">
        <f t="shared" si="42"/>
        <v>0</v>
      </c>
      <c r="F676" s="22">
        <f t="shared" si="40"/>
        <v>0</v>
      </c>
      <c r="G676" s="8"/>
      <c r="H676" s="42">
        <f t="shared" si="43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41"/>
        <v>0</v>
      </c>
      <c r="E677" s="16">
        <f t="shared" si="42"/>
        <v>0</v>
      </c>
      <c r="F677" s="22">
        <f t="shared" si="40"/>
        <v>0</v>
      </c>
      <c r="G677" s="8"/>
      <c r="H677" s="42">
        <f t="shared" si="43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41"/>
        <v>0</v>
      </c>
      <c r="E678" s="16">
        <f t="shared" si="42"/>
        <v>0</v>
      </c>
      <c r="F678" s="22">
        <f t="shared" si="40"/>
        <v>0</v>
      </c>
      <c r="G678" s="8"/>
      <c r="H678" s="42">
        <f t="shared" si="43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41"/>
        <v>0</v>
      </c>
      <c r="E679" s="16">
        <f t="shared" si="42"/>
        <v>0</v>
      </c>
      <c r="F679" s="22">
        <f t="shared" si="40"/>
        <v>0</v>
      </c>
      <c r="G679" s="8"/>
      <c r="H679" s="42">
        <f t="shared" si="43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41"/>
        <v>0</v>
      </c>
      <c r="E680" s="16">
        <f t="shared" si="42"/>
        <v>0</v>
      </c>
      <c r="F680" s="22">
        <f t="shared" si="40"/>
        <v>0</v>
      </c>
      <c r="G680" s="8"/>
      <c r="H680" s="42">
        <f t="shared" si="43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41"/>
        <v>0</v>
      </c>
      <c r="E681" s="16">
        <f t="shared" si="42"/>
        <v>0</v>
      </c>
      <c r="F681" s="22">
        <f t="shared" si="40"/>
        <v>0</v>
      </c>
      <c r="G681" s="8"/>
      <c r="H681" s="42">
        <f t="shared" si="43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41"/>
        <v>0</v>
      </c>
      <c r="E682" s="16">
        <f t="shared" si="42"/>
        <v>0</v>
      </c>
      <c r="F682" s="22">
        <f t="shared" si="40"/>
        <v>0</v>
      </c>
      <c r="G682" s="8"/>
      <c r="H682" s="42">
        <f t="shared" si="43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41"/>
        <v>0</v>
      </c>
      <c r="E683" s="16">
        <f t="shared" si="42"/>
        <v>0</v>
      </c>
      <c r="F683" s="22">
        <f t="shared" si="40"/>
        <v>0</v>
      </c>
      <c r="G683" s="8"/>
      <c r="H683" s="42">
        <f t="shared" si="43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41"/>
        <v>0</v>
      </c>
      <c r="E684" s="16">
        <f t="shared" si="42"/>
        <v>0</v>
      </c>
      <c r="F684" s="22">
        <f t="shared" si="40"/>
        <v>0</v>
      </c>
      <c r="G684" s="8"/>
      <c r="H684" s="42">
        <f t="shared" si="43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41"/>
        <v>0</v>
      </c>
      <c r="E685" s="16">
        <f t="shared" si="42"/>
        <v>0</v>
      </c>
      <c r="F685" s="22">
        <f t="shared" si="40"/>
        <v>0</v>
      </c>
      <c r="G685" s="8"/>
      <c r="H685" s="42">
        <f t="shared" si="43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41"/>
        <v>0</v>
      </c>
      <c r="E686" s="16">
        <f t="shared" si="42"/>
        <v>0</v>
      </c>
      <c r="F686" s="22">
        <f t="shared" si="40"/>
        <v>0</v>
      </c>
      <c r="G686" s="8"/>
      <c r="H686" s="42">
        <f t="shared" si="43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41"/>
        <v>0</v>
      </c>
      <c r="E687" s="16">
        <f t="shared" si="42"/>
        <v>0</v>
      </c>
      <c r="F687" s="22">
        <f t="shared" si="40"/>
        <v>0</v>
      </c>
      <c r="G687" s="8"/>
      <c r="H687" s="42">
        <f t="shared" si="43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41"/>
        <v>0</v>
      </c>
      <c r="E688" s="16">
        <f t="shared" si="42"/>
        <v>0</v>
      </c>
      <c r="F688" s="22">
        <f t="shared" si="40"/>
        <v>0</v>
      </c>
      <c r="G688" s="8"/>
      <c r="H688" s="42">
        <f t="shared" si="43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41"/>
        <v>0</v>
      </c>
      <c r="E689" s="16">
        <f t="shared" si="42"/>
        <v>0</v>
      </c>
      <c r="F689" s="22">
        <f t="shared" si="40"/>
        <v>0</v>
      </c>
      <c r="G689" s="8"/>
      <c r="H689" s="42">
        <f t="shared" si="43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41"/>
        <v>0</v>
      </c>
      <c r="E690" s="16">
        <f t="shared" si="42"/>
        <v>0</v>
      </c>
      <c r="F690" s="22">
        <f t="shared" si="40"/>
        <v>0</v>
      </c>
      <c r="G690" s="8"/>
      <c r="H690" s="42">
        <f t="shared" si="43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41"/>
        <v>0</v>
      </c>
      <c r="E691" s="16">
        <f t="shared" si="42"/>
        <v>0</v>
      </c>
      <c r="F691" s="22">
        <f t="shared" si="40"/>
        <v>0</v>
      </c>
      <c r="G691" s="8"/>
      <c r="H691" s="42">
        <f t="shared" si="43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41"/>
        <v>0</v>
      </c>
      <c r="E692" s="16">
        <f t="shared" si="42"/>
        <v>0</v>
      </c>
      <c r="F692" s="22">
        <f t="shared" si="40"/>
        <v>0</v>
      </c>
      <c r="G692" s="8"/>
      <c r="H692" s="42">
        <f t="shared" si="43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41"/>
        <v>0</v>
      </c>
      <c r="E693" s="16">
        <f t="shared" si="42"/>
        <v>0</v>
      </c>
      <c r="F693" s="22">
        <f t="shared" si="40"/>
        <v>0</v>
      </c>
      <c r="G693" s="8"/>
      <c r="H693" s="42">
        <f t="shared" si="43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41"/>
        <v>0</v>
      </c>
      <c r="E694" s="16">
        <f t="shared" si="42"/>
        <v>0</v>
      </c>
      <c r="F694" s="22">
        <f t="shared" si="40"/>
        <v>0</v>
      </c>
      <c r="G694" s="8"/>
      <c r="H694" s="42">
        <f t="shared" si="43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41"/>
        <v>0</v>
      </c>
      <c r="E695" s="16">
        <f t="shared" si="42"/>
        <v>0</v>
      </c>
      <c r="F695" s="22">
        <f t="shared" si="40"/>
        <v>0</v>
      </c>
      <c r="G695" s="8"/>
      <c r="H695" s="42">
        <f t="shared" si="43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41"/>
        <v>0</v>
      </c>
      <c r="E696" s="16">
        <f t="shared" si="42"/>
        <v>0</v>
      </c>
      <c r="F696" s="22">
        <f t="shared" si="40"/>
        <v>0</v>
      </c>
      <c r="G696" s="8"/>
      <c r="H696" s="42">
        <f t="shared" si="43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41"/>
        <v>0</v>
      </c>
      <c r="E697" s="16">
        <f t="shared" si="42"/>
        <v>0</v>
      </c>
      <c r="F697" s="22">
        <f t="shared" si="40"/>
        <v>0</v>
      </c>
      <c r="G697" s="8"/>
      <c r="H697" s="42">
        <f t="shared" si="43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41"/>
        <v>0</v>
      </c>
      <c r="E698" s="16">
        <f t="shared" si="42"/>
        <v>0</v>
      </c>
      <c r="F698" s="22">
        <f t="shared" si="40"/>
        <v>0</v>
      </c>
      <c r="G698" s="8"/>
      <c r="H698" s="42">
        <f t="shared" si="43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41"/>
        <v>0</v>
      </c>
      <c r="E699" s="16">
        <f t="shared" si="42"/>
        <v>0</v>
      </c>
      <c r="F699" s="22">
        <f t="shared" si="40"/>
        <v>0</v>
      </c>
      <c r="G699" s="8"/>
      <c r="H699" s="42">
        <f t="shared" si="43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41"/>
        <v>0</v>
      </c>
      <c r="E700" s="16">
        <f t="shared" si="42"/>
        <v>0</v>
      </c>
      <c r="F700" s="22">
        <f t="shared" si="40"/>
        <v>0</v>
      </c>
      <c r="G700" s="8"/>
      <c r="H700" s="42">
        <f t="shared" si="43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41"/>
        <v>0</v>
      </c>
      <c r="E701" s="16">
        <f t="shared" si="42"/>
        <v>0</v>
      </c>
      <c r="F701" s="22">
        <f t="shared" si="40"/>
        <v>0</v>
      </c>
      <c r="G701" s="8"/>
      <c r="H701" s="42">
        <f t="shared" si="43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41"/>
        <v>0</v>
      </c>
      <c r="E702" s="16">
        <f t="shared" si="42"/>
        <v>0</v>
      </c>
      <c r="F702" s="22">
        <f t="shared" si="40"/>
        <v>0</v>
      </c>
      <c r="G702" s="8"/>
      <c r="H702" s="42">
        <f t="shared" si="43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41"/>
        <v>0</v>
      </c>
      <c r="E703" s="16">
        <f t="shared" si="42"/>
        <v>0</v>
      </c>
      <c r="F703" s="22">
        <f t="shared" si="40"/>
        <v>0</v>
      </c>
      <c r="G703" s="8"/>
      <c r="H703" s="42">
        <f t="shared" si="43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41"/>
        <v>0</v>
      </c>
      <c r="E704" s="16">
        <f t="shared" si="42"/>
        <v>0</v>
      </c>
      <c r="F704" s="22">
        <f t="shared" si="40"/>
        <v>0</v>
      </c>
      <c r="G704" s="8"/>
      <c r="H704" s="42">
        <f t="shared" si="43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41"/>
        <v>0</v>
      </c>
      <c r="E705" s="16">
        <f t="shared" si="42"/>
        <v>0</v>
      </c>
      <c r="F705" s="22">
        <f t="shared" si="40"/>
        <v>0</v>
      </c>
      <c r="G705" s="8"/>
      <c r="H705" s="42">
        <f t="shared" si="43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41"/>
        <v>0</v>
      </c>
      <c r="E706" s="16">
        <f t="shared" si="42"/>
        <v>0</v>
      </c>
      <c r="F706" s="22">
        <f t="shared" si="40"/>
        <v>0</v>
      </c>
      <c r="G706" s="8"/>
      <c r="H706" s="42">
        <f t="shared" si="43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41"/>
        <v>0</v>
      </c>
      <c r="E707" s="16">
        <f t="shared" si="42"/>
        <v>0</v>
      </c>
      <c r="F707" s="22">
        <f t="shared" si="40"/>
        <v>0</v>
      </c>
      <c r="G707" s="8"/>
      <c r="H707" s="42">
        <f t="shared" si="43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41"/>
        <v>0</v>
      </c>
      <c r="E708" s="16">
        <f t="shared" si="42"/>
        <v>0</v>
      </c>
      <c r="F708" s="22">
        <f t="shared" si="40"/>
        <v>0</v>
      </c>
      <c r="G708" s="8"/>
      <c r="H708" s="42">
        <f t="shared" si="43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41"/>
        <v>0</v>
      </c>
      <c r="E709" s="16">
        <f t="shared" si="42"/>
        <v>0</v>
      </c>
      <c r="F709" s="22">
        <f t="shared" si="40"/>
        <v>0</v>
      </c>
      <c r="G709" s="8"/>
      <c r="H709" s="42">
        <f t="shared" si="43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41"/>
        <v>0</v>
      </c>
      <c r="E710" s="16">
        <f t="shared" si="42"/>
        <v>0</v>
      </c>
      <c r="F710" s="22">
        <f t="shared" si="40"/>
        <v>0</v>
      </c>
      <c r="G710" s="8"/>
      <c r="H710" s="42">
        <f t="shared" si="43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41"/>
        <v>0</v>
      </c>
      <c r="E711" s="16">
        <f t="shared" si="42"/>
        <v>0</v>
      </c>
      <c r="F711" s="22">
        <f t="shared" si="40"/>
        <v>0</v>
      </c>
      <c r="G711" s="8"/>
      <c r="H711" s="42">
        <f t="shared" si="43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41"/>
        <v>0</v>
      </c>
      <c r="E712" s="16">
        <f t="shared" si="42"/>
        <v>0</v>
      </c>
      <c r="F712" s="22">
        <f t="shared" ref="F712:F771" si="44">IF((IF(B712&gt;0,1,0)-IF(C712&gt;0,1,0))=0,0,1)</f>
        <v>0</v>
      </c>
      <c r="G712" s="8"/>
      <c r="H712" s="42">
        <f t="shared" si="43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D771" si="45">IF(OR(ISNUMBER(B713),B713=$C$6),0,1)</f>
        <v>0</v>
      </c>
      <c r="E713" s="16">
        <f t="shared" ref="E713:E771" si="46">IF(OR(ISNUMBER(C713),C713=$C$6),0,1)</f>
        <v>0</v>
      </c>
      <c r="F713" s="22">
        <f t="shared" si="44"/>
        <v>0</v>
      </c>
      <c r="G713" s="8"/>
      <c r="H713" s="42">
        <f t="shared" ref="H713:H771" si="47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45"/>
        <v>0</v>
      </c>
      <c r="E714" s="16">
        <f t="shared" si="46"/>
        <v>0</v>
      </c>
      <c r="F714" s="22">
        <f t="shared" si="44"/>
        <v>0</v>
      </c>
      <c r="G714" s="8"/>
      <c r="H714" s="42">
        <f t="shared" si="47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45"/>
        <v>0</v>
      </c>
      <c r="E715" s="16">
        <f t="shared" si="46"/>
        <v>0</v>
      </c>
      <c r="F715" s="22">
        <f t="shared" si="44"/>
        <v>0</v>
      </c>
      <c r="G715" s="8"/>
      <c r="H715" s="42">
        <f t="shared" si="47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45"/>
        <v>0</v>
      </c>
      <c r="E716" s="16">
        <f t="shared" si="46"/>
        <v>0</v>
      </c>
      <c r="F716" s="22">
        <f t="shared" si="44"/>
        <v>0</v>
      </c>
      <c r="G716" s="8"/>
      <c r="H716" s="42">
        <f t="shared" si="47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45"/>
        <v>0</v>
      </c>
      <c r="E717" s="16">
        <f t="shared" si="46"/>
        <v>0</v>
      </c>
      <c r="F717" s="22">
        <f t="shared" si="44"/>
        <v>0</v>
      </c>
      <c r="G717" s="8"/>
      <c r="H717" s="42">
        <f t="shared" si="47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45"/>
        <v>0</v>
      </c>
      <c r="E718" s="16">
        <f t="shared" si="46"/>
        <v>0</v>
      </c>
      <c r="F718" s="22">
        <f t="shared" si="44"/>
        <v>0</v>
      </c>
      <c r="G718" s="8"/>
      <c r="H718" s="42">
        <f t="shared" si="47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45"/>
        <v>0</v>
      </c>
      <c r="E719" s="16">
        <f t="shared" si="46"/>
        <v>0</v>
      </c>
      <c r="F719" s="22">
        <f t="shared" si="44"/>
        <v>0</v>
      </c>
      <c r="G719" s="8"/>
      <c r="H719" s="42">
        <f t="shared" si="47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45"/>
        <v>0</v>
      </c>
      <c r="E720" s="16">
        <f t="shared" si="46"/>
        <v>0</v>
      </c>
      <c r="F720" s="22">
        <f t="shared" si="44"/>
        <v>0</v>
      </c>
      <c r="G720" s="8"/>
      <c r="H720" s="42">
        <f t="shared" si="47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45"/>
        <v>0</v>
      </c>
      <c r="E721" s="16">
        <f t="shared" si="46"/>
        <v>0</v>
      </c>
      <c r="F721" s="22">
        <f t="shared" si="44"/>
        <v>0</v>
      </c>
      <c r="G721" s="8"/>
      <c r="H721" s="42">
        <f t="shared" si="47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45"/>
        <v>0</v>
      </c>
      <c r="E722" s="16">
        <f t="shared" si="46"/>
        <v>0</v>
      </c>
      <c r="F722" s="22">
        <f t="shared" si="44"/>
        <v>0</v>
      </c>
      <c r="G722" s="8"/>
      <c r="H722" s="42">
        <f t="shared" si="47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45"/>
        <v>0</v>
      </c>
      <c r="E723" s="16">
        <f t="shared" si="46"/>
        <v>0</v>
      </c>
      <c r="F723" s="22">
        <f t="shared" si="44"/>
        <v>0</v>
      </c>
      <c r="G723" s="8"/>
      <c r="H723" s="42">
        <f t="shared" si="47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45"/>
        <v>0</v>
      </c>
      <c r="E724" s="16">
        <f t="shared" si="46"/>
        <v>0</v>
      </c>
      <c r="F724" s="22">
        <f t="shared" si="44"/>
        <v>0</v>
      </c>
      <c r="G724" s="8"/>
      <c r="H724" s="42">
        <f t="shared" si="47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45"/>
        <v>0</v>
      </c>
      <c r="E725" s="16">
        <f t="shared" si="46"/>
        <v>0</v>
      </c>
      <c r="F725" s="22">
        <f t="shared" si="44"/>
        <v>0</v>
      </c>
      <c r="G725" s="8"/>
      <c r="H725" s="42">
        <f t="shared" si="47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45"/>
        <v>0</v>
      </c>
      <c r="E726" s="16">
        <f t="shared" si="46"/>
        <v>0</v>
      </c>
      <c r="F726" s="22">
        <f t="shared" si="44"/>
        <v>0</v>
      </c>
      <c r="G726" s="8"/>
      <c r="H726" s="42">
        <f t="shared" si="47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45"/>
        <v>0</v>
      </c>
      <c r="E727" s="16">
        <f t="shared" si="46"/>
        <v>0</v>
      </c>
      <c r="F727" s="22">
        <f t="shared" si="44"/>
        <v>0</v>
      </c>
      <c r="G727" s="8"/>
      <c r="H727" s="42">
        <f t="shared" si="47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45"/>
        <v>0</v>
      </c>
      <c r="E728" s="16">
        <f t="shared" si="46"/>
        <v>0</v>
      </c>
      <c r="F728" s="22">
        <f t="shared" si="44"/>
        <v>0</v>
      </c>
      <c r="G728" s="8"/>
      <c r="H728" s="42">
        <f t="shared" si="47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45"/>
        <v>0</v>
      </c>
      <c r="E729" s="16">
        <f t="shared" si="46"/>
        <v>0</v>
      </c>
      <c r="F729" s="22">
        <f t="shared" si="44"/>
        <v>0</v>
      </c>
      <c r="G729" s="8"/>
      <c r="H729" s="42">
        <f t="shared" si="47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45"/>
        <v>0</v>
      </c>
      <c r="E730" s="16">
        <f t="shared" si="46"/>
        <v>0</v>
      </c>
      <c r="F730" s="22">
        <f t="shared" si="44"/>
        <v>0</v>
      </c>
      <c r="G730" s="8"/>
      <c r="H730" s="42">
        <f t="shared" si="47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45"/>
        <v>0</v>
      </c>
      <c r="E731" s="16">
        <f t="shared" si="46"/>
        <v>0</v>
      </c>
      <c r="F731" s="22">
        <f t="shared" si="44"/>
        <v>0</v>
      </c>
      <c r="G731" s="8"/>
      <c r="H731" s="42">
        <f t="shared" si="47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45"/>
        <v>0</v>
      </c>
      <c r="E732" s="16">
        <f t="shared" si="46"/>
        <v>0</v>
      </c>
      <c r="F732" s="22">
        <f t="shared" si="44"/>
        <v>0</v>
      </c>
      <c r="G732" s="8"/>
      <c r="H732" s="42">
        <f t="shared" si="47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45"/>
        <v>0</v>
      </c>
      <c r="E733" s="16">
        <f t="shared" si="46"/>
        <v>0</v>
      </c>
      <c r="F733" s="22">
        <f t="shared" si="44"/>
        <v>0</v>
      </c>
      <c r="G733" s="8"/>
      <c r="H733" s="42">
        <f t="shared" si="47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45"/>
        <v>0</v>
      </c>
      <c r="E734" s="16">
        <f t="shared" si="46"/>
        <v>0</v>
      </c>
      <c r="F734" s="22">
        <f t="shared" si="44"/>
        <v>0</v>
      </c>
      <c r="G734" s="8"/>
      <c r="H734" s="42">
        <f t="shared" si="47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45"/>
        <v>0</v>
      </c>
      <c r="E735" s="16">
        <f t="shared" si="46"/>
        <v>0</v>
      </c>
      <c r="F735" s="22">
        <f t="shared" si="44"/>
        <v>0</v>
      </c>
      <c r="G735" s="8"/>
      <c r="H735" s="42">
        <f t="shared" si="47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45"/>
        <v>0</v>
      </c>
      <c r="E736" s="16">
        <f t="shared" si="46"/>
        <v>0</v>
      </c>
      <c r="F736" s="22">
        <f t="shared" si="44"/>
        <v>0</v>
      </c>
      <c r="G736" s="8"/>
      <c r="H736" s="42">
        <f t="shared" si="47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45"/>
        <v>0</v>
      </c>
      <c r="E737" s="16">
        <f t="shared" si="46"/>
        <v>0</v>
      </c>
      <c r="F737" s="22">
        <f t="shared" si="44"/>
        <v>0</v>
      </c>
      <c r="G737" s="8"/>
      <c r="H737" s="42">
        <f t="shared" si="47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45"/>
        <v>0</v>
      </c>
      <c r="E738" s="16">
        <f t="shared" si="46"/>
        <v>0</v>
      </c>
      <c r="F738" s="22">
        <f t="shared" si="44"/>
        <v>0</v>
      </c>
      <c r="G738" s="8"/>
      <c r="H738" s="42">
        <f t="shared" si="47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45"/>
        <v>0</v>
      </c>
      <c r="E739" s="16">
        <f t="shared" si="46"/>
        <v>0</v>
      </c>
      <c r="F739" s="22">
        <f t="shared" si="44"/>
        <v>0</v>
      </c>
      <c r="G739" s="8"/>
      <c r="H739" s="42">
        <f t="shared" si="47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45"/>
        <v>0</v>
      </c>
      <c r="E740" s="16">
        <f t="shared" si="46"/>
        <v>0</v>
      </c>
      <c r="F740" s="22">
        <f t="shared" si="44"/>
        <v>0</v>
      </c>
      <c r="G740" s="8"/>
      <c r="H740" s="42">
        <f t="shared" si="47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45"/>
        <v>0</v>
      </c>
      <c r="E741" s="16">
        <f t="shared" si="46"/>
        <v>0</v>
      </c>
      <c r="F741" s="22">
        <f t="shared" si="44"/>
        <v>0</v>
      </c>
      <c r="G741" s="8"/>
      <c r="H741" s="42">
        <f t="shared" si="47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45"/>
        <v>0</v>
      </c>
      <c r="E742" s="16">
        <f t="shared" si="46"/>
        <v>0</v>
      </c>
      <c r="F742" s="22">
        <f t="shared" si="44"/>
        <v>0</v>
      </c>
      <c r="G742" s="8"/>
      <c r="H742" s="42">
        <f t="shared" si="47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45"/>
        <v>0</v>
      </c>
      <c r="E743" s="16">
        <f t="shared" si="46"/>
        <v>0</v>
      </c>
      <c r="F743" s="22">
        <f t="shared" si="44"/>
        <v>0</v>
      </c>
      <c r="G743" s="8"/>
      <c r="H743" s="42">
        <f t="shared" si="47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45"/>
        <v>0</v>
      </c>
      <c r="E744" s="16">
        <f t="shared" si="46"/>
        <v>0</v>
      </c>
      <c r="F744" s="22">
        <f t="shared" si="44"/>
        <v>0</v>
      </c>
      <c r="G744" s="8"/>
      <c r="H744" s="42">
        <f t="shared" si="47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45"/>
        <v>0</v>
      </c>
      <c r="E745" s="16">
        <f t="shared" si="46"/>
        <v>0</v>
      </c>
      <c r="F745" s="22">
        <f t="shared" si="44"/>
        <v>0</v>
      </c>
      <c r="G745" s="8"/>
      <c r="H745" s="42">
        <f t="shared" si="47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45"/>
        <v>0</v>
      </c>
      <c r="E746" s="16">
        <f t="shared" si="46"/>
        <v>0</v>
      </c>
      <c r="F746" s="22">
        <f t="shared" si="44"/>
        <v>0</v>
      </c>
      <c r="G746" s="8"/>
      <c r="H746" s="42">
        <f t="shared" si="47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45"/>
        <v>0</v>
      </c>
      <c r="E747" s="16">
        <f t="shared" si="46"/>
        <v>0</v>
      </c>
      <c r="F747" s="22">
        <f t="shared" si="44"/>
        <v>0</v>
      </c>
      <c r="G747" s="8"/>
      <c r="H747" s="42">
        <f t="shared" si="47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45"/>
        <v>0</v>
      </c>
      <c r="E748" s="16">
        <f t="shared" si="46"/>
        <v>0</v>
      </c>
      <c r="F748" s="22">
        <f t="shared" si="44"/>
        <v>0</v>
      </c>
      <c r="G748" s="8"/>
      <c r="H748" s="42">
        <f t="shared" si="47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45"/>
        <v>0</v>
      </c>
      <c r="E749" s="16">
        <f t="shared" si="46"/>
        <v>0</v>
      </c>
      <c r="F749" s="22">
        <f t="shared" si="44"/>
        <v>0</v>
      </c>
      <c r="G749" s="8"/>
      <c r="H749" s="42">
        <f t="shared" si="47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45"/>
        <v>0</v>
      </c>
      <c r="E750" s="16">
        <f t="shared" si="46"/>
        <v>0</v>
      </c>
      <c r="F750" s="22">
        <f t="shared" si="44"/>
        <v>0</v>
      </c>
      <c r="G750" s="8"/>
      <c r="H750" s="42">
        <f t="shared" si="47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45"/>
        <v>0</v>
      </c>
      <c r="E751" s="16">
        <f t="shared" si="46"/>
        <v>0</v>
      </c>
      <c r="F751" s="22">
        <f t="shared" si="44"/>
        <v>0</v>
      </c>
      <c r="G751" s="8"/>
      <c r="H751" s="42">
        <f t="shared" si="47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45"/>
        <v>0</v>
      </c>
      <c r="E752" s="16">
        <f t="shared" si="46"/>
        <v>0</v>
      </c>
      <c r="F752" s="22">
        <f t="shared" si="44"/>
        <v>0</v>
      </c>
      <c r="G752" s="8"/>
      <c r="H752" s="42">
        <f t="shared" si="47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45"/>
        <v>0</v>
      </c>
      <c r="E753" s="16">
        <f t="shared" si="46"/>
        <v>0</v>
      </c>
      <c r="F753" s="22">
        <f t="shared" si="44"/>
        <v>0</v>
      </c>
      <c r="G753" s="8"/>
      <c r="H753" s="42">
        <f t="shared" si="47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45"/>
        <v>0</v>
      </c>
      <c r="E754" s="16">
        <f t="shared" si="46"/>
        <v>0</v>
      </c>
      <c r="F754" s="22">
        <f t="shared" si="44"/>
        <v>0</v>
      </c>
      <c r="G754" s="8"/>
      <c r="H754" s="42">
        <f t="shared" si="47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45"/>
        <v>0</v>
      </c>
      <c r="E755" s="16">
        <f t="shared" si="46"/>
        <v>0</v>
      </c>
      <c r="F755" s="22">
        <f t="shared" si="44"/>
        <v>0</v>
      </c>
      <c r="G755" s="8"/>
      <c r="H755" s="42">
        <f t="shared" si="47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45"/>
        <v>0</v>
      </c>
      <c r="E756" s="16">
        <f t="shared" si="46"/>
        <v>0</v>
      </c>
      <c r="F756" s="22">
        <f t="shared" si="44"/>
        <v>0</v>
      </c>
      <c r="G756" s="8"/>
      <c r="H756" s="42">
        <f t="shared" si="47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45"/>
        <v>0</v>
      </c>
      <c r="E757" s="16">
        <f t="shared" si="46"/>
        <v>0</v>
      </c>
      <c r="F757" s="22">
        <f t="shared" si="44"/>
        <v>0</v>
      </c>
      <c r="G757" s="8"/>
      <c r="H757" s="42">
        <f t="shared" si="47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45"/>
        <v>0</v>
      </c>
      <c r="E758" s="16">
        <f t="shared" si="46"/>
        <v>0</v>
      </c>
      <c r="F758" s="22">
        <f t="shared" si="44"/>
        <v>0</v>
      </c>
      <c r="G758" s="8"/>
      <c r="H758" s="42">
        <f t="shared" si="47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45"/>
        <v>0</v>
      </c>
      <c r="E759" s="16">
        <f t="shared" si="46"/>
        <v>0</v>
      </c>
      <c r="F759" s="22">
        <f t="shared" si="44"/>
        <v>0</v>
      </c>
      <c r="G759" s="8"/>
      <c r="H759" s="42">
        <f t="shared" si="47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45"/>
        <v>0</v>
      </c>
      <c r="E760" s="16">
        <f t="shared" si="46"/>
        <v>0</v>
      </c>
      <c r="F760" s="22">
        <f t="shared" si="44"/>
        <v>0</v>
      </c>
      <c r="G760" s="8"/>
      <c r="H760" s="42">
        <f t="shared" si="47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45"/>
        <v>0</v>
      </c>
      <c r="E761" s="16">
        <f t="shared" si="46"/>
        <v>0</v>
      </c>
      <c r="F761" s="22">
        <f t="shared" si="44"/>
        <v>0</v>
      </c>
      <c r="G761" s="8"/>
      <c r="H761" s="42">
        <f t="shared" si="47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45"/>
        <v>0</v>
      </c>
      <c r="E762" s="16">
        <f t="shared" si="46"/>
        <v>0</v>
      </c>
      <c r="F762" s="22">
        <f t="shared" si="44"/>
        <v>0</v>
      </c>
      <c r="G762" s="8"/>
      <c r="H762" s="42">
        <f t="shared" si="47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45"/>
        <v>0</v>
      </c>
      <c r="E763" s="16">
        <f t="shared" si="46"/>
        <v>0</v>
      </c>
      <c r="F763" s="22">
        <f t="shared" si="44"/>
        <v>0</v>
      </c>
      <c r="G763" s="8"/>
      <c r="H763" s="42">
        <f t="shared" si="47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45"/>
        <v>0</v>
      </c>
      <c r="E764" s="16">
        <f t="shared" si="46"/>
        <v>0</v>
      </c>
      <c r="F764" s="22">
        <f t="shared" si="44"/>
        <v>0</v>
      </c>
      <c r="G764" s="8"/>
      <c r="H764" s="42">
        <f t="shared" si="47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45"/>
        <v>0</v>
      </c>
      <c r="E765" s="16">
        <f t="shared" si="46"/>
        <v>0</v>
      </c>
      <c r="F765" s="22">
        <f t="shared" si="44"/>
        <v>0</v>
      </c>
      <c r="G765" s="8"/>
      <c r="H765" s="42">
        <f t="shared" si="47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45"/>
        <v>0</v>
      </c>
      <c r="E766" s="16">
        <f t="shared" si="46"/>
        <v>0</v>
      </c>
      <c r="F766" s="22">
        <f t="shared" si="44"/>
        <v>0</v>
      </c>
      <c r="G766" s="8"/>
      <c r="H766" s="42">
        <f t="shared" si="47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45"/>
        <v>0</v>
      </c>
      <c r="E767" s="16">
        <f t="shared" si="46"/>
        <v>0</v>
      </c>
      <c r="F767" s="22">
        <f t="shared" si="44"/>
        <v>0</v>
      </c>
      <c r="G767" s="8"/>
      <c r="H767" s="42">
        <f t="shared" si="47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45"/>
        <v>0</v>
      </c>
      <c r="E768" s="16">
        <f t="shared" si="46"/>
        <v>0</v>
      </c>
      <c r="F768" s="22">
        <f t="shared" si="44"/>
        <v>0</v>
      </c>
      <c r="G768" s="8"/>
      <c r="H768" s="42">
        <f t="shared" si="47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45"/>
        <v>0</v>
      </c>
      <c r="E769" s="16">
        <f t="shared" si="46"/>
        <v>0</v>
      </c>
      <c r="F769" s="22">
        <f t="shared" si="44"/>
        <v>0</v>
      </c>
      <c r="G769" s="8"/>
      <c r="H769" s="42">
        <f t="shared" si="47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45"/>
        <v>0</v>
      </c>
      <c r="E770" s="16">
        <f t="shared" si="46"/>
        <v>0</v>
      </c>
      <c r="F770" s="22">
        <f t="shared" si="44"/>
        <v>0</v>
      </c>
      <c r="G770" s="8"/>
      <c r="H770" s="42">
        <f t="shared" si="47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45"/>
        <v>0</v>
      </c>
      <c r="E771" s="16">
        <f t="shared" si="46"/>
        <v>0</v>
      </c>
      <c r="F771" s="22">
        <f t="shared" si="44"/>
        <v>0</v>
      </c>
      <c r="G771" s="8"/>
      <c r="H771" s="42">
        <f t="shared" si="47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sW0cy7uonTKPoU+Q6KXdd2ZvuUTUkND0QFqQYUeleV4heKAZ6EW6ffXkYt9VwswkOcG/8oHr+woy2SRBNbEC8A==" saltValue="/IWBN13D1zid6z9bRRwbCA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E2:F2"/>
    <mergeCell ref="A1:C1"/>
    <mergeCell ref="A2:C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39EF-2948-4108-B189-602E3230E54E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8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30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22"/>
      <c r="G7" s="8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22">
        <f t="shared" ref="F8:F71" si="0">IF((IF(B8&gt;0,1,0)-IF(C8&gt;0,1,0))=0,0,1)</f>
        <v>0</v>
      </c>
      <c r="G8" s="8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E72" si="1">IF(OR(ISNUMBER(B9),B9=$C$6),0,1)</f>
        <v>0</v>
      </c>
      <c r="E9" s="16">
        <f t="shared" si="1"/>
        <v>0</v>
      </c>
      <c r="F9" s="22">
        <f t="shared" si="0"/>
        <v>0</v>
      </c>
      <c r="G9" s="8"/>
      <c r="H9" s="42">
        <f t="shared" ref="H9:H72" si="2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1"/>
        <v>0</v>
      </c>
      <c r="F10" s="22">
        <f t="shared" si="0"/>
        <v>0</v>
      </c>
      <c r="G10" s="8"/>
      <c r="H10" s="42">
        <f t="shared" si="2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1"/>
        <v>0</v>
      </c>
      <c r="F11" s="22">
        <f t="shared" si="0"/>
        <v>0</v>
      </c>
      <c r="G11" s="8"/>
      <c r="H11" s="42">
        <f t="shared" si="2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1"/>
        <v>0</v>
      </c>
      <c r="F12" s="22">
        <f t="shared" si="0"/>
        <v>0</v>
      </c>
      <c r="G12" s="8"/>
      <c r="H12" s="42">
        <f t="shared" si="2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1"/>
        <v>0</v>
      </c>
      <c r="F13" s="22">
        <f t="shared" si="0"/>
        <v>0</v>
      </c>
      <c r="G13" s="8"/>
      <c r="H13" s="42">
        <f t="shared" si="2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1"/>
        <v>0</v>
      </c>
      <c r="F14" s="22">
        <f t="shared" si="0"/>
        <v>0</v>
      </c>
      <c r="G14" s="8"/>
      <c r="H14" s="42">
        <f t="shared" si="2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1"/>
        <v>0</v>
      </c>
      <c r="F15" s="22">
        <f t="shared" si="0"/>
        <v>0</v>
      </c>
      <c r="G15" s="8"/>
      <c r="H15" s="42">
        <f t="shared" si="2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1"/>
        <v>0</v>
      </c>
      <c r="F16" s="22">
        <f t="shared" si="0"/>
        <v>0</v>
      </c>
      <c r="G16" s="8"/>
      <c r="H16" s="42">
        <f t="shared" si="2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1"/>
        <v>0</v>
      </c>
      <c r="F17" s="22">
        <f t="shared" si="0"/>
        <v>0</v>
      </c>
      <c r="G17" s="8"/>
      <c r="H17" s="42">
        <f t="shared" si="2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1"/>
        <v>0</v>
      </c>
      <c r="F18" s="22">
        <f t="shared" si="0"/>
        <v>0</v>
      </c>
      <c r="G18" s="8"/>
      <c r="H18" s="42">
        <f t="shared" si="2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1"/>
        <v>0</v>
      </c>
      <c r="F19" s="22">
        <f t="shared" si="0"/>
        <v>0</v>
      </c>
      <c r="G19" s="8"/>
      <c r="H19" s="42">
        <f t="shared" si="2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1"/>
        <v>0</v>
      </c>
      <c r="F20" s="22">
        <f t="shared" si="0"/>
        <v>0</v>
      </c>
      <c r="G20" s="8"/>
      <c r="H20" s="42">
        <f t="shared" si="2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1"/>
        <v>0</v>
      </c>
      <c r="F21" s="22">
        <f t="shared" si="0"/>
        <v>0</v>
      </c>
      <c r="G21" s="8"/>
      <c r="H21" s="42">
        <f t="shared" si="2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1"/>
        <v>0</v>
      </c>
      <c r="F22" s="22">
        <f t="shared" si="0"/>
        <v>0</v>
      </c>
      <c r="G22" s="8"/>
      <c r="H22" s="42">
        <f t="shared" si="2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1"/>
        <v>0</v>
      </c>
      <c r="F23" s="22">
        <f t="shared" si="0"/>
        <v>0</v>
      </c>
      <c r="G23" s="8"/>
      <c r="H23" s="42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1"/>
        <v>0</v>
      </c>
      <c r="F24" s="22">
        <f t="shared" si="0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1"/>
        <v>0</v>
      </c>
      <c r="F25" s="22">
        <f t="shared" si="0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1"/>
        <v>0</v>
      </c>
      <c r="F26" s="22">
        <f t="shared" si="0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1"/>
        <v>0</v>
      </c>
      <c r="F27" s="22">
        <f t="shared" si="0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1"/>
        <v>0</v>
      </c>
      <c r="F28" s="22">
        <f t="shared" si="0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1"/>
        <v>0</v>
      </c>
      <c r="F29" s="22">
        <f t="shared" si="0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1"/>
        <v>0</v>
      </c>
      <c r="F30" s="22">
        <f t="shared" si="0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1"/>
        <v>0</v>
      </c>
      <c r="F31" s="22">
        <f t="shared" si="0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1"/>
        <v>0</v>
      </c>
      <c r="F32" s="22">
        <f t="shared" si="0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1"/>
        <v>0</v>
      </c>
      <c r="F33" s="22">
        <f t="shared" si="0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1"/>
        <v>0</v>
      </c>
      <c r="F34" s="22">
        <f t="shared" si="0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1"/>
        <v>0</v>
      </c>
      <c r="F35" s="22">
        <f t="shared" si="0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1"/>
        <v>0</v>
      </c>
      <c r="F36" s="22">
        <f t="shared" si="0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1"/>
        <v>0</v>
      </c>
      <c r="F37" s="22">
        <f t="shared" si="0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1"/>
        <v>0</v>
      </c>
      <c r="F38" s="22">
        <f t="shared" si="0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1"/>
        <v>0</v>
      </c>
      <c r="F39" s="22">
        <f t="shared" si="0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1"/>
        <v>0</v>
      </c>
      <c r="F40" s="22">
        <f t="shared" si="0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1"/>
        <v>0</v>
      </c>
      <c r="F41" s="22">
        <f t="shared" si="0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1"/>
        <v>0</v>
      </c>
      <c r="F42" s="22">
        <f t="shared" si="0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1"/>
        <v>0</v>
      </c>
      <c r="F43" s="22">
        <f t="shared" si="0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1"/>
        <v>0</v>
      </c>
      <c r="F44" s="22">
        <f t="shared" si="0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1"/>
        <v>0</v>
      </c>
      <c r="F45" s="22">
        <f t="shared" si="0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1"/>
        <v>0</v>
      </c>
      <c r="F46" s="22">
        <f t="shared" si="0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1"/>
        <v>0</v>
      </c>
      <c r="F47" s="22">
        <f t="shared" si="0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1"/>
        <v>0</v>
      </c>
      <c r="F48" s="22">
        <f t="shared" si="0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1"/>
        <v>0</v>
      </c>
      <c r="F49" s="22">
        <f t="shared" si="0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1"/>
        <v>0</v>
      </c>
      <c r="F50" s="22">
        <f t="shared" si="0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1"/>
        <v>0</v>
      </c>
      <c r="F51" s="22">
        <f t="shared" si="0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1"/>
        <v>0</v>
      </c>
      <c r="F52" s="22">
        <f t="shared" si="0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1"/>
        <v>0</v>
      </c>
      <c r="F53" s="22">
        <f t="shared" si="0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1"/>
        <v>0</v>
      </c>
      <c r="F54" s="22">
        <f t="shared" si="0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1"/>
        <v>0</v>
      </c>
      <c r="F55" s="22">
        <f t="shared" si="0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1"/>
        <v>0</v>
      </c>
      <c r="F56" s="22">
        <f t="shared" si="0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1"/>
        <v>0</v>
      </c>
      <c r="F57" s="22">
        <f t="shared" si="0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1"/>
        <v>0</v>
      </c>
      <c r="F58" s="22">
        <f t="shared" si="0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1"/>
        <v>0</v>
      </c>
      <c r="F59" s="22">
        <f t="shared" si="0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1"/>
        <v>0</v>
      </c>
      <c r="F60" s="22">
        <f t="shared" si="0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1"/>
        <v>0</v>
      </c>
      <c r="F61" s="22">
        <f t="shared" si="0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1"/>
        <v>0</v>
      </c>
      <c r="F62" s="22">
        <f t="shared" si="0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1"/>
        <v>0</v>
      </c>
      <c r="F63" s="22">
        <f t="shared" si="0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1"/>
        <v>0</v>
      </c>
      <c r="F64" s="22">
        <f t="shared" si="0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1"/>
        <v>0</v>
      </c>
      <c r="F65" s="22">
        <f t="shared" si="0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1"/>
        <v>0</v>
      </c>
      <c r="F66" s="22">
        <f t="shared" si="0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1"/>
        <v>0</v>
      </c>
      <c r="F67" s="22">
        <f t="shared" si="0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1"/>
        <v>0</v>
      </c>
      <c r="F68" s="22">
        <f t="shared" si="0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1"/>
        <v>0</v>
      </c>
      <c r="F69" s="22">
        <f t="shared" si="0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1"/>
        <v>0</v>
      </c>
      <c r="F70" s="22">
        <f t="shared" si="0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1"/>
        <v>0</v>
      </c>
      <c r="F71" s="22">
        <f t="shared" si="0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1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gPNUQx55f1QOeFJ9JRtkfGqWW+zT/E9JmRf5zdh0f4cszVXHPvncJayuIXzhm972BeJrCCC/2txzgYW3fTOghg==" saltValue="cb49S5EizTKECgKS1VW8pA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A3AE-ED50-48FC-BEC0-9FF85FBAB53E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8.5703125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18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22"/>
      <c r="G7" s="8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22">
        <f t="shared" ref="F8:F71" si="0">IF((IF(B8&gt;0,1,0)-IF(C8&gt;0,1,0))=0,0,1)</f>
        <v>0</v>
      </c>
      <c r="G8" s="8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E72" si="1">IF(OR(ISNUMBER(B9),B9=$C$6),0,1)</f>
        <v>0</v>
      </c>
      <c r="E9" s="16">
        <f t="shared" si="1"/>
        <v>0</v>
      </c>
      <c r="F9" s="22">
        <f t="shared" si="0"/>
        <v>0</v>
      </c>
      <c r="G9" s="8"/>
      <c r="H9" s="42">
        <f t="shared" ref="H9:H72" si="2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1"/>
        <v>0</v>
      </c>
      <c r="F10" s="22">
        <f t="shared" si="0"/>
        <v>0</v>
      </c>
      <c r="G10" s="8"/>
      <c r="H10" s="42">
        <f t="shared" si="2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1"/>
        <v>0</v>
      </c>
      <c r="F11" s="22">
        <f t="shared" si="0"/>
        <v>0</v>
      </c>
      <c r="G11" s="8"/>
      <c r="H11" s="42">
        <f t="shared" si="2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1"/>
        <v>0</v>
      </c>
      <c r="F12" s="22">
        <f t="shared" si="0"/>
        <v>0</v>
      </c>
      <c r="G12" s="8"/>
      <c r="H12" s="42">
        <f t="shared" si="2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1"/>
        <v>0</v>
      </c>
      <c r="F13" s="22">
        <f t="shared" si="0"/>
        <v>0</v>
      </c>
      <c r="G13" s="8"/>
      <c r="H13" s="42">
        <f t="shared" si="2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1"/>
        <v>0</v>
      </c>
      <c r="F14" s="22">
        <f t="shared" si="0"/>
        <v>0</v>
      </c>
      <c r="G14" s="8"/>
      <c r="H14" s="42">
        <f t="shared" si="2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1"/>
        <v>0</v>
      </c>
      <c r="F15" s="22">
        <f t="shared" si="0"/>
        <v>0</v>
      </c>
      <c r="G15" s="8"/>
      <c r="H15" s="42">
        <f t="shared" si="2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1"/>
        <v>0</v>
      </c>
      <c r="F16" s="22">
        <f t="shared" si="0"/>
        <v>0</v>
      </c>
      <c r="G16" s="8"/>
      <c r="H16" s="42">
        <f t="shared" si="2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1"/>
        <v>0</v>
      </c>
      <c r="F17" s="22">
        <f t="shared" si="0"/>
        <v>0</v>
      </c>
      <c r="G17" s="8"/>
      <c r="H17" s="42">
        <f t="shared" si="2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1"/>
        <v>0</v>
      </c>
      <c r="F18" s="22">
        <f t="shared" si="0"/>
        <v>0</v>
      </c>
      <c r="G18" s="8"/>
      <c r="H18" s="42">
        <f t="shared" si="2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1"/>
        <v>0</v>
      </c>
      <c r="F19" s="22">
        <f t="shared" si="0"/>
        <v>0</v>
      </c>
      <c r="G19" s="8"/>
      <c r="H19" s="42">
        <f t="shared" si="2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1"/>
        <v>0</v>
      </c>
      <c r="F20" s="22">
        <f t="shared" si="0"/>
        <v>0</v>
      </c>
      <c r="G20" s="8"/>
      <c r="H20" s="42">
        <f t="shared" si="2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1"/>
        <v>0</v>
      </c>
      <c r="F21" s="22">
        <f t="shared" si="0"/>
        <v>0</v>
      </c>
      <c r="G21" s="8"/>
      <c r="H21" s="42">
        <f t="shared" si="2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1"/>
        <v>0</v>
      </c>
      <c r="F22" s="22">
        <f t="shared" si="0"/>
        <v>0</v>
      </c>
      <c r="G22" s="8"/>
      <c r="H22" s="42">
        <f t="shared" si="2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1"/>
        <v>0</v>
      </c>
      <c r="F23" s="22">
        <f t="shared" si="0"/>
        <v>0</v>
      </c>
      <c r="G23" s="8"/>
      <c r="H23" s="42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1"/>
        <v>0</v>
      </c>
      <c r="F24" s="22">
        <f t="shared" si="0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1"/>
        <v>0</v>
      </c>
      <c r="F25" s="22">
        <f t="shared" si="0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1"/>
        <v>0</v>
      </c>
      <c r="F26" s="22">
        <f t="shared" si="0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1"/>
        <v>0</v>
      </c>
      <c r="F27" s="22">
        <f t="shared" si="0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1"/>
        <v>0</v>
      </c>
      <c r="F28" s="22">
        <f t="shared" si="0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1"/>
        <v>0</v>
      </c>
      <c r="F29" s="22">
        <f t="shared" si="0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1"/>
        <v>0</v>
      </c>
      <c r="F30" s="22">
        <f t="shared" si="0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1"/>
        <v>0</v>
      </c>
      <c r="F31" s="22">
        <f t="shared" si="0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1"/>
        <v>0</v>
      </c>
      <c r="F32" s="22">
        <f t="shared" si="0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1"/>
        <v>0</v>
      </c>
      <c r="F33" s="22">
        <f t="shared" si="0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1"/>
        <v>0</v>
      </c>
      <c r="F34" s="22">
        <f t="shared" si="0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1"/>
        <v>0</v>
      </c>
      <c r="F35" s="22">
        <f t="shared" si="0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1"/>
        <v>0</v>
      </c>
      <c r="F36" s="22">
        <f t="shared" si="0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1"/>
        <v>0</v>
      </c>
      <c r="F37" s="22">
        <f t="shared" si="0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1"/>
        <v>0</v>
      </c>
      <c r="F38" s="22">
        <f t="shared" si="0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1"/>
        <v>0</v>
      </c>
      <c r="F39" s="22">
        <f t="shared" si="0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1"/>
        <v>0</v>
      </c>
      <c r="F40" s="22">
        <f t="shared" si="0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1"/>
        <v>0</v>
      </c>
      <c r="F41" s="22">
        <f t="shared" si="0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1"/>
        <v>0</v>
      </c>
      <c r="F42" s="22">
        <f t="shared" si="0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1"/>
        <v>0</v>
      </c>
      <c r="F43" s="22">
        <f t="shared" si="0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1"/>
        <v>0</v>
      </c>
      <c r="F44" s="22">
        <f t="shared" si="0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1"/>
        <v>0</v>
      </c>
      <c r="F45" s="22">
        <f t="shared" si="0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1"/>
        <v>0</v>
      </c>
      <c r="F46" s="22">
        <f t="shared" si="0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1"/>
        <v>0</v>
      </c>
      <c r="F47" s="22">
        <f t="shared" si="0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1"/>
        <v>0</v>
      </c>
      <c r="F48" s="22">
        <f t="shared" si="0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1"/>
        <v>0</v>
      </c>
      <c r="F49" s="22">
        <f t="shared" si="0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1"/>
        <v>0</v>
      </c>
      <c r="F50" s="22">
        <f t="shared" si="0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1"/>
        <v>0</v>
      </c>
      <c r="F51" s="22">
        <f t="shared" si="0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1"/>
        <v>0</v>
      </c>
      <c r="F52" s="22">
        <f t="shared" si="0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1"/>
        <v>0</v>
      </c>
      <c r="F53" s="22">
        <f t="shared" si="0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1"/>
        <v>0</v>
      </c>
      <c r="F54" s="22">
        <f t="shared" si="0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1"/>
        <v>0</v>
      </c>
      <c r="F55" s="22">
        <f t="shared" si="0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1"/>
        <v>0</v>
      </c>
      <c r="F56" s="22">
        <f t="shared" si="0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1"/>
        <v>0</v>
      </c>
      <c r="F57" s="22">
        <f t="shared" si="0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1"/>
        <v>0</v>
      </c>
      <c r="F58" s="22">
        <f t="shared" si="0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1"/>
        <v>0</v>
      </c>
      <c r="F59" s="22">
        <f t="shared" si="0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1"/>
        <v>0</v>
      </c>
      <c r="F60" s="22">
        <f t="shared" si="0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1"/>
        <v>0</v>
      </c>
      <c r="F61" s="22">
        <f t="shared" si="0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1"/>
        <v>0</v>
      </c>
      <c r="F62" s="22">
        <f t="shared" si="0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1"/>
        <v>0</v>
      </c>
      <c r="F63" s="22">
        <f t="shared" si="0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1"/>
        <v>0</v>
      </c>
      <c r="F64" s="22">
        <f t="shared" si="0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1"/>
        <v>0</v>
      </c>
      <c r="F65" s="22">
        <f t="shared" si="0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1"/>
        <v>0</v>
      </c>
      <c r="F66" s="22">
        <f t="shared" si="0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1"/>
        <v>0</v>
      </c>
      <c r="F67" s="22">
        <f t="shared" si="0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1"/>
        <v>0</v>
      </c>
      <c r="F68" s="22">
        <f t="shared" si="0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1"/>
        <v>0</v>
      </c>
      <c r="F69" s="22">
        <f t="shared" si="0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1"/>
        <v>0</v>
      </c>
      <c r="F70" s="22">
        <f t="shared" si="0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1"/>
        <v>0</v>
      </c>
      <c r="F71" s="22">
        <f t="shared" si="0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1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ZG19hEyZXtFAtrDvLF1XZncToqW3RUBVfybaeN+1ijcBKWUh2o3ulTuKJEbEXmeL2qWD/RcsmthzVzwaqjZxWg==" saltValue="+GgkWly6EyDCFyZuYEt3tQ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66EE-9992-40E0-9442-5ECEDF0D69A5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6.85546875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21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16">
        <f>SUM(D8:D771)</f>
        <v>0</v>
      </c>
      <c r="E7" s="16">
        <f>SUM(E8:E771)</f>
        <v>0</v>
      </c>
      <c r="F7" s="22"/>
      <c r="G7" s="8"/>
      <c r="H7" s="42">
        <f>SUM(H8:H771)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16">
        <f>IF(OR(ISNUMBER(B8),B8=$C$6),0,1)</f>
        <v>0</v>
      </c>
      <c r="E8" s="16">
        <f>IF(OR(ISNUMBER(C8),C8=$C$6),0,1)</f>
        <v>0</v>
      </c>
      <c r="F8" s="22">
        <f t="shared" ref="F8:F71" si="0">IF((IF(B8&gt;0,1,0)-IF(C8&gt;0,1,0))=0,0,1)</f>
        <v>0</v>
      </c>
      <c r="G8" s="8"/>
      <c r="H8" s="42">
        <f>ROUNDUP(C8,0)-ROUNDDOWN(C8,0)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16">
        <f t="shared" ref="D9:E72" si="1">IF(OR(ISNUMBER(B9),B9=$C$6),0,1)</f>
        <v>0</v>
      </c>
      <c r="E9" s="16">
        <f t="shared" si="1"/>
        <v>0</v>
      </c>
      <c r="F9" s="22">
        <f t="shared" si="0"/>
        <v>0</v>
      </c>
      <c r="G9" s="8"/>
      <c r="H9" s="42">
        <f t="shared" ref="H9:H72" si="2">ROUNDUP(C9,0)-ROUNDDOWN(C9,0)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16">
        <f t="shared" si="1"/>
        <v>0</v>
      </c>
      <c r="E10" s="16">
        <f t="shared" si="1"/>
        <v>0</v>
      </c>
      <c r="F10" s="22">
        <f t="shared" si="0"/>
        <v>0</v>
      </c>
      <c r="G10" s="8"/>
      <c r="H10" s="42">
        <f t="shared" si="2"/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16">
        <f t="shared" si="1"/>
        <v>0</v>
      </c>
      <c r="E11" s="16">
        <f t="shared" si="1"/>
        <v>0</v>
      </c>
      <c r="F11" s="22">
        <f t="shared" si="0"/>
        <v>0</v>
      </c>
      <c r="G11" s="8"/>
      <c r="H11" s="42">
        <f t="shared" si="2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16">
        <f t="shared" si="1"/>
        <v>0</v>
      </c>
      <c r="E12" s="16">
        <f t="shared" si="1"/>
        <v>0</v>
      </c>
      <c r="F12" s="22">
        <f t="shared" si="0"/>
        <v>0</v>
      </c>
      <c r="G12" s="8"/>
      <c r="H12" s="42">
        <f t="shared" si="2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16">
        <f t="shared" si="1"/>
        <v>0</v>
      </c>
      <c r="E13" s="16">
        <f t="shared" si="1"/>
        <v>0</v>
      </c>
      <c r="F13" s="22">
        <f t="shared" si="0"/>
        <v>0</v>
      </c>
      <c r="G13" s="8"/>
      <c r="H13" s="42">
        <f t="shared" si="2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16">
        <f t="shared" si="1"/>
        <v>0</v>
      </c>
      <c r="E14" s="16">
        <f t="shared" si="1"/>
        <v>0</v>
      </c>
      <c r="F14" s="22">
        <f t="shared" si="0"/>
        <v>0</v>
      </c>
      <c r="G14" s="8"/>
      <c r="H14" s="42">
        <f t="shared" si="2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16">
        <f t="shared" si="1"/>
        <v>0</v>
      </c>
      <c r="E15" s="16">
        <f t="shared" si="1"/>
        <v>0</v>
      </c>
      <c r="F15" s="22">
        <f t="shared" si="0"/>
        <v>0</v>
      </c>
      <c r="G15" s="8"/>
      <c r="H15" s="42">
        <f t="shared" si="2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16">
        <f t="shared" si="1"/>
        <v>0</v>
      </c>
      <c r="E16" s="16">
        <f t="shared" si="1"/>
        <v>0</v>
      </c>
      <c r="F16" s="22">
        <f t="shared" si="0"/>
        <v>0</v>
      </c>
      <c r="G16" s="8"/>
      <c r="H16" s="42">
        <f t="shared" si="2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16">
        <f t="shared" si="1"/>
        <v>0</v>
      </c>
      <c r="E17" s="16">
        <f t="shared" si="1"/>
        <v>0</v>
      </c>
      <c r="F17" s="22">
        <f t="shared" si="0"/>
        <v>0</v>
      </c>
      <c r="G17" s="8"/>
      <c r="H17" s="42">
        <f t="shared" si="2"/>
        <v>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16">
        <f t="shared" si="1"/>
        <v>0</v>
      </c>
      <c r="E18" s="16">
        <f t="shared" si="1"/>
        <v>0</v>
      </c>
      <c r="F18" s="22">
        <f t="shared" si="0"/>
        <v>0</v>
      </c>
      <c r="G18" s="8"/>
      <c r="H18" s="42">
        <f t="shared" si="2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16">
        <f t="shared" si="1"/>
        <v>0</v>
      </c>
      <c r="E19" s="16">
        <f t="shared" si="1"/>
        <v>0</v>
      </c>
      <c r="F19" s="22">
        <f t="shared" si="0"/>
        <v>0</v>
      </c>
      <c r="G19" s="8"/>
      <c r="H19" s="42">
        <f t="shared" si="2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16">
        <f t="shared" si="1"/>
        <v>0</v>
      </c>
      <c r="E20" s="16">
        <f t="shared" si="1"/>
        <v>0</v>
      </c>
      <c r="F20" s="22">
        <f t="shared" si="0"/>
        <v>0</v>
      </c>
      <c r="G20" s="8"/>
      <c r="H20" s="42">
        <f t="shared" si="2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16">
        <f t="shared" si="1"/>
        <v>0</v>
      </c>
      <c r="E21" s="16">
        <f t="shared" si="1"/>
        <v>0</v>
      </c>
      <c r="F21" s="22">
        <f t="shared" si="0"/>
        <v>0</v>
      </c>
      <c r="G21" s="8"/>
      <c r="H21" s="42">
        <f t="shared" si="2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16">
        <f t="shared" si="1"/>
        <v>0</v>
      </c>
      <c r="E22" s="16">
        <f t="shared" si="1"/>
        <v>0</v>
      </c>
      <c r="F22" s="22">
        <f t="shared" si="0"/>
        <v>0</v>
      </c>
      <c r="G22" s="8"/>
      <c r="H22" s="42">
        <f t="shared" si="2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16">
        <f t="shared" si="1"/>
        <v>0</v>
      </c>
      <c r="E23" s="16">
        <f t="shared" si="1"/>
        <v>0</v>
      </c>
      <c r="F23" s="22">
        <f t="shared" si="0"/>
        <v>0</v>
      </c>
      <c r="G23" s="8"/>
      <c r="H23" s="42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1"/>
        <v>0</v>
      </c>
      <c r="E24" s="16">
        <f t="shared" si="1"/>
        <v>0</v>
      </c>
      <c r="F24" s="22">
        <f t="shared" si="0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1"/>
        <v>0</v>
      </c>
      <c r="E25" s="16">
        <f t="shared" si="1"/>
        <v>0</v>
      </c>
      <c r="F25" s="22">
        <f t="shared" si="0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1"/>
        <v>0</v>
      </c>
      <c r="E26" s="16">
        <f t="shared" si="1"/>
        <v>0</v>
      </c>
      <c r="F26" s="22">
        <f t="shared" si="0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1"/>
        <v>0</v>
      </c>
      <c r="E27" s="16">
        <f t="shared" si="1"/>
        <v>0</v>
      </c>
      <c r="F27" s="22">
        <f t="shared" si="0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1"/>
        <v>0</v>
      </c>
      <c r="E28" s="16">
        <f t="shared" si="1"/>
        <v>0</v>
      </c>
      <c r="F28" s="22">
        <f t="shared" si="0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1"/>
        <v>0</v>
      </c>
      <c r="E29" s="16">
        <f t="shared" si="1"/>
        <v>0</v>
      </c>
      <c r="F29" s="22">
        <f t="shared" si="0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1"/>
        <v>0</v>
      </c>
      <c r="E30" s="16">
        <f t="shared" si="1"/>
        <v>0</v>
      </c>
      <c r="F30" s="22">
        <f t="shared" si="0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1"/>
        <v>0</v>
      </c>
      <c r="E31" s="16">
        <f t="shared" si="1"/>
        <v>0</v>
      </c>
      <c r="F31" s="22">
        <f t="shared" si="0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1"/>
        <v>0</v>
      </c>
      <c r="E32" s="16">
        <f t="shared" si="1"/>
        <v>0</v>
      </c>
      <c r="F32" s="22">
        <f t="shared" si="0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1"/>
        <v>0</v>
      </c>
      <c r="E33" s="16">
        <f t="shared" si="1"/>
        <v>0</v>
      </c>
      <c r="F33" s="22">
        <f t="shared" si="0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1"/>
        <v>0</v>
      </c>
      <c r="E34" s="16">
        <f t="shared" si="1"/>
        <v>0</v>
      </c>
      <c r="F34" s="22">
        <f t="shared" si="0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1"/>
        <v>0</v>
      </c>
      <c r="E35" s="16">
        <f t="shared" si="1"/>
        <v>0</v>
      </c>
      <c r="F35" s="22">
        <f t="shared" si="0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1"/>
        <v>0</v>
      </c>
      <c r="E36" s="16">
        <f t="shared" si="1"/>
        <v>0</v>
      </c>
      <c r="F36" s="22">
        <f t="shared" si="0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1"/>
        <v>0</v>
      </c>
      <c r="E37" s="16">
        <f t="shared" si="1"/>
        <v>0</v>
      </c>
      <c r="F37" s="22">
        <f t="shared" si="0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1"/>
        <v>0</v>
      </c>
      <c r="E38" s="16">
        <f t="shared" si="1"/>
        <v>0</v>
      </c>
      <c r="F38" s="22">
        <f t="shared" si="0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1"/>
        <v>0</v>
      </c>
      <c r="E39" s="16">
        <f t="shared" si="1"/>
        <v>0</v>
      </c>
      <c r="F39" s="22">
        <f t="shared" si="0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1"/>
        <v>0</v>
      </c>
      <c r="E40" s="16">
        <f t="shared" si="1"/>
        <v>0</v>
      </c>
      <c r="F40" s="22">
        <f t="shared" si="0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1"/>
        <v>0</v>
      </c>
      <c r="E41" s="16">
        <f t="shared" si="1"/>
        <v>0</v>
      </c>
      <c r="F41" s="22">
        <f t="shared" si="0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1"/>
        <v>0</v>
      </c>
      <c r="E42" s="16">
        <f t="shared" si="1"/>
        <v>0</v>
      </c>
      <c r="F42" s="22">
        <f t="shared" si="0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1"/>
        <v>0</v>
      </c>
      <c r="E43" s="16">
        <f t="shared" si="1"/>
        <v>0</v>
      </c>
      <c r="F43" s="22">
        <f t="shared" si="0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1"/>
        <v>0</v>
      </c>
      <c r="E44" s="16">
        <f t="shared" si="1"/>
        <v>0</v>
      </c>
      <c r="F44" s="22">
        <f t="shared" si="0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1"/>
        <v>0</v>
      </c>
      <c r="E45" s="16">
        <f t="shared" si="1"/>
        <v>0</v>
      </c>
      <c r="F45" s="22">
        <f t="shared" si="0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1"/>
        <v>0</v>
      </c>
      <c r="E46" s="16">
        <f t="shared" si="1"/>
        <v>0</v>
      </c>
      <c r="F46" s="22">
        <f t="shared" si="0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1"/>
        <v>0</v>
      </c>
      <c r="E47" s="16">
        <f t="shared" si="1"/>
        <v>0</v>
      </c>
      <c r="F47" s="22">
        <f t="shared" si="0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1"/>
        <v>0</v>
      </c>
      <c r="E48" s="16">
        <f t="shared" si="1"/>
        <v>0</v>
      </c>
      <c r="F48" s="22">
        <f t="shared" si="0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1"/>
        <v>0</v>
      </c>
      <c r="E49" s="16">
        <f t="shared" si="1"/>
        <v>0</v>
      </c>
      <c r="F49" s="22">
        <f t="shared" si="0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1"/>
        <v>0</v>
      </c>
      <c r="E50" s="16">
        <f t="shared" si="1"/>
        <v>0</v>
      </c>
      <c r="F50" s="22">
        <f t="shared" si="0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1"/>
        <v>0</v>
      </c>
      <c r="E51" s="16">
        <f t="shared" si="1"/>
        <v>0</v>
      </c>
      <c r="F51" s="22">
        <f t="shared" si="0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1"/>
        <v>0</v>
      </c>
      <c r="E52" s="16">
        <f t="shared" si="1"/>
        <v>0</v>
      </c>
      <c r="F52" s="22">
        <f t="shared" si="0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1"/>
        <v>0</v>
      </c>
      <c r="E53" s="16">
        <f t="shared" si="1"/>
        <v>0</v>
      </c>
      <c r="F53" s="22">
        <f t="shared" si="0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1"/>
        <v>0</v>
      </c>
      <c r="E54" s="16">
        <f t="shared" si="1"/>
        <v>0</v>
      </c>
      <c r="F54" s="22">
        <f t="shared" si="0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1"/>
        <v>0</v>
      </c>
      <c r="E55" s="16">
        <f t="shared" si="1"/>
        <v>0</v>
      </c>
      <c r="F55" s="22">
        <f t="shared" si="0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1"/>
        <v>0</v>
      </c>
      <c r="E56" s="16">
        <f t="shared" si="1"/>
        <v>0</v>
      </c>
      <c r="F56" s="22">
        <f t="shared" si="0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1"/>
        <v>0</v>
      </c>
      <c r="E57" s="16">
        <f t="shared" si="1"/>
        <v>0</v>
      </c>
      <c r="F57" s="22">
        <f t="shared" si="0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1"/>
        <v>0</v>
      </c>
      <c r="E58" s="16">
        <f t="shared" si="1"/>
        <v>0</v>
      </c>
      <c r="F58" s="22">
        <f t="shared" si="0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1"/>
        <v>0</v>
      </c>
      <c r="E59" s="16">
        <f t="shared" si="1"/>
        <v>0</v>
      </c>
      <c r="F59" s="22">
        <f t="shared" si="0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1"/>
        <v>0</v>
      </c>
      <c r="E60" s="16">
        <f t="shared" si="1"/>
        <v>0</v>
      </c>
      <c r="F60" s="22">
        <f t="shared" si="0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1"/>
        <v>0</v>
      </c>
      <c r="E61" s="16">
        <f t="shared" si="1"/>
        <v>0</v>
      </c>
      <c r="F61" s="22">
        <f t="shared" si="0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1"/>
        <v>0</v>
      </c>
      <c r="E62" s="16">
        <f t="shared" si="1"/>
        <v>0</v>
      </c>
      <c r="F62" s="22">
        <f t="shared" si="0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1"/>
        <v>0</v>
      </c>
      <c r="E63" s="16">
        <f t="shared" si="1"/>
        <v>0</v>
      </c>
      <c r="F63" s="22">
        <f t="shared" si="0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1"/>
        <v>0</v>
      </c>
      <c r="E64" s="16">
        <f t="shared" si="1"/>
        <v>0</v>
      </c>
      <c r="F64" s="22">
        <f t="shared" si="0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1"/>
        <v>0</v>
      </c>
      <c r="E65" s="16">
        <f t="shared" si="1"/>
        <v>0</v>
      </c>
      <c r="F65" s="22">
        <f t="shared" si="0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1"/>
        <v>0</v>
      </c>
      <c r="E66" s="16">
        <f t="shared" si="1"/>
        <v>0</v>
      </c>
      <c r="F66" s="22">
        <f t="shared" si="0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1"/>
        <v>0</v>
      </c>
      <c r="E67" s="16">
        <f t="shared" si="1"/>
        <v>0</v>
      </c>
      <c r="F67" s="22">
        <f t="shared" si="0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1"/>
        <v>0</v>
      </c>
      <c r="E68" s="16">
        <f t="shared" si="1"/>
        <v>0</v>
      </c>
      <c r="F68" s="22">
        <f t="shared" si="0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1"/>
        <v>0</v>
      </c>
      <c r="E69" s="16">
        <f t="shared" si="1"/>
        <v>0</v>
      </c>
      <c r="F69" s="22">
        <f t="shared" si="0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1"/>
        <v>0</v>
      </c>
      <c r="E70" s="16">
        <f t="shared" si="1"/>
        <v>0</v>
      </c>
      <c r="F70" s="22">
        <f t="shared" si="0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1"/>
        <v>0</v>
      </c>
      <c r="E71" s="16">
        <f t="shared" si="1"/>
        <v>0</v>
      </c>
      <c r="F71" s="22">
        <f t="shared" si="0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1"/>
        <v>0</v>
      </c>
      <c r="E72" s="16">
        <f t="shared" si="1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XSiTTUILnBb5n9oyoyFAFU4LLqqe+yHO1J18FarkJa5HtVoLxhjTginjMYxgoHj2yykL0vYtWGP6lO+2g+w+qw==" saltValue="q6WpsDmepY8YPNXvMgHSAg==" spinCount="100000" sheet="1" objects="1" scenarios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3AAF-5361-47F4-98B3-AD9CC333FA5E}">
  <dimension ref="A1:T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10.7109375" customWidth="1"/>
    <col min="5" max="5" width="16.5703125" customWidth="1"/>
    <col min="6" max="6" width="17.140625" customWidth="1"/>
    <col min="7" max="15" width="16.42578125" customWidth="1"/>
    <col min="16" max="16" width="15.140625" customWidth="1"/>
    <col min="17" max="17" width="16.42578125" customWidth="1"/>
    <col min="256" max="256" width="6.140625" customWidth="1"/>
    <col min="257" max="257" width="18.7109375" customWidth="1"/>
    <col min="258" max="258" width="24.85546875" customWidth="1"/>
    <col min="259" max="259" width="17.7109375" customWidth="1"/>
    <col min="260" max="260" width="13" customWidth="1"/>
    <col min="261" max="261" width="12.85546875" customWidth="1"/>
    <col min="262" max="262" width="13.140625" customWidth="1"/>
    <col min="263" max="271" width="16.42578125" customWidth="1"/>
    <col min="272" max="272" width="15.140625" customWidth="1"/>
    <col min="273" max="273" width="16.42578125" customWidth="1"/>
    <col min="512" max="512" width="6.140625" customWidth="1"/>
    <col min="513" max="513" width="18.7109375" customWidth="1"/>
    <col min="514" max="514" width="24.85546875" customWidth="1"/>
    <col min="515" max="515" width="17.7109375" customWidth="1"/>
    <col min="516" max="516" width="13" customWidth="1"/>
    <col min="517" max="517" width="12.85546875" customWidth="1"/>
    <col min="518" max="518" width="13.140625" customWidth="1"/>
    <col min="519" max="527" width="16.42578125" customWidth="1"/>
    <col min="528" max="528" width="15.140625" customWidth="1"/>
    <col min="529" max="529" width="16.42578125" customWidth="1"/>
    <col min="768" max="768" width="6.140625" customWidth="1"/>
    <col min="769" max="769" width="18.7109375" customWidth="1"/>
    <col min="770" max="770" width="24.85546875" customWidth="1"/>
    <col min="771" max="771" width="17.7109375" customWidth="1"/>
    <col min="772" max="772" width="13" customWidth="1"/>
    <col min="773" max="773" width="12.85546875" customWidth="1"/>
    <col min="774" max="774" width="13.140625" customWidth="1"/>
    <col min="775" max="783" width="16.42578125" customWidth="1"/>
    <col min="784" max="784" width="15.140625" customWidth="1"/>
    <col min="785" max="785" width="16.42578125" customWidth="1"/>
    <col min="1024" max="1024" width="6.140625" customWidth="1"/>
    <col min="1025" max="1025" width="18.7109375" customWidth="1"/>
    <col min="1026" max="1026" width="24.85546875" customWidth="1"/>
    <col min="1027" max="1027" width="17.7109375" customWidth="1"/>
    <col min="1028" max="1028" width="13" customWidth="1"/>
    <col min="1029" max="1029" width="12.85546875" customWidth="1"/>
    <col min="1030" max="1030" width="13.140625" customWidth="1"/>
    <col min="1031" max="1039" width="16.42578125" customWidth="1"/>
    <col min="1040" max="1040" width="15.140625" customWidth="1"/>
    <col min="1041" max="1041" width="16.42578125" customWidth="1"/>
    <col min="1280" max="1280" width="6.140625" customWidth="1"/>
    <col min="1281" max="1281" width="18.7109375" customWidth="1"/>
    <col min="1282" max="1282" width="24.85546875" customWidth="1"/>
    <col min="1283" max="1283" width="17.7109375" customWidth="1"/>
    <col min="1284" max="1284" width="13" customWidth="1"/>
    <col min="1285" max="1285" width="12.85546875" customWidth="1"/>
    <col min="1286" max="1286" width="13.140625" customWidth="1"/>
    <col min="1287" max="1295" width="16.42578125" customWidth="1"/>
    <col min="1296" max="1296" width="15.140625" customWidth="1"/>
    <col min="1297" max="1297" width="16.42578125" customWidth="1"/>
    <col min="1536" max="1536" width="6.140625" customWidth="1"/>
    <col min="1537" max="1537" width="18.7109375" customWidth="1"/>
    <col min="1538" max="1538" width="24.85546875" customWidth="1"/>
    <col min="1539" max="1539" width="17.7109375" customWidth="1"/>
    <col min="1540" max="1540" width="13" customWidth="1"/>
    <col min="1541" max="1541" width="12.85546875" customWidth="1"/>
    <col min="1542" max="1542" width="13.140625" customWidth="1"/>
    <col min="1543" max="1551" width="16.42578125" customWidth="1"/>
    <col min="1552" max="1552" width="15.140625" customWidth="1"/>
    <col min="1553" max="1553" width="16.42578125" customWidth="1"/>
    <col min="1792" max="1792" width="6.140625" customWidth="1"/>
    <col min="1793" max="1793" width="18.7109375" customWidth="1"/>
    <col min="1794" max="1794" width="24.85546875" customWidth="1"/>
    <col min="1795" max="1795" width="17.7109375" customWidth="1"/>
    <col min="1796" max="1796" width="13" customWidth="1"/>
    <col min="1797" max="1797" width="12.85546875" customWidth="1"/>
    <col min="1798" max="1798" width="13.140625" customWidth="1"/>
    <col min="1799" max="1807" width="16.42578125" customWidth="1"/>
    <col min="1808" max="1808" width="15.140625" customWidth="1"/>
    <col min="1809" max="1809" width="16.42578125" customWidth="1"/>
    <col min="2048" max="2048" width="6.140625" customWidth="1"/>
    <col min="2049" max="2049" width="18.7109375" customWidth="1"/>
    <col min="2050" max="2050" width="24.85546875" customWidth="1"/>
    <col min="2051" max="2051" width="17.7109375" customWidth="1"/>
    <col min="2052" max="2052" width="13" customWidth="1"/>
    <col min="2053" max="2053" width="12.85546875" customWidth="1"/>
    <col min="2054" max="2054" width="13.140625" customWidth="1"/>
    <col min="2055" max="2063" width="16.42578125" customWidth="1"/>
    <col min="2064" max="2064" width="15.140625" customWidth="1"/>
    <col min="2065" max="2065" width="16.42578125" customWidth="1"/>
    <col min="2304" max="2304" width="6.140625" customWidth="1"/>
    <col min="2305" max="2305" width="18.7109375" customWidth="1"/>
    <col min="2306" max="2306" width="24.85546875" customWidth="1"/>
    <col min="2307" max="2307" width="17.7109375" customWidth="1"/>
    <col min="2308" max="2308" width="13" customWidth="1"/>
    <col min="2309" max="2309" width="12.85546875" customWidth="1"/>
    <col min="2310" max="2310" width="13.140625" customWidth="1"/>
    <col min="2311" max="2319" width="16.42578125" customWidth="1"/>
    <col min="2320" max="2320" width="15.140625" customWidth="1"/>
    <col min="2321" max="2321" width="16.42578125" customWidth="1"/>
    <col min="2560" max="2560" width="6.140625" customWidth="1"/>
    <col min="2561" max="2561" width="18.7109375" customWidth="1"/>
    <col min="2562" max="2562" width="24.85546875" customWidth="1"/>
    <col min="2563" max="2563" width="17.7109375" customWidth="1"/>
    <col min="2564" max="2564" width="13" customWidth="1"/>
    <col min="2565" max="2565" width="12.85546875" customWidth="1"/>
    <col min="2566" max="2566" width="13.140625" customWidth="1"/>
    <col min="2567" max="2575" width="16.42578125" customWidth="1"/>
    <col min="2576" max="2576" width="15.140625" customWidth="1"/>
    <col min="2577" max="2577" width="16.42578125" customWidth="1"/>
    <col min="2816" max="2816" width="6.140625" customWidth="1"/>
    <col min="2817" max="2817" width="18.7109375" customWidth="1"/>
    <col min="2818" max="2818" width="24.85546875" customWidth="1"/>
    <col min="2819" max="2819" width="17.7109375" customWidth="1"/>
    <col min="2820" max="2820" width="13" customWidth="1"/>
    <col min="2821" max="2821" width="12.85546875" customWidth="1"/>
    <col min="2822" max="2822" width="13.140625" customWidth="1"/>
    <col min="2823" max="2831" width="16.42578125" customWidth="1"/>
    <col min="2832" max="2832" width="15.140625" customWidth="1"/>
    <col min="2833" max="2833" width="16.42578125" customWidth="1"/>
    <col min="3072" max="3072" width="6.140625" customWidth="1"/>
    <col min="3073" max="3073" width="18.7109375" customWidth="1"/>
    <col min="3074" max="3074" width="24.85546875" customWidth="1"/>
    <col min="3075" max="3075" width="17.7109375" customWidth="1"/>
    <col min="3076" max="3076" width="13" customWidth="1"/>
    <col min="3077" max="3077" width="12.85546875" customWidth="1"/>
    <col min="3078" max="3078" width="13.140625" customWidth="1"/>
    <col min="3079" max="3087" width="16.42578125" customWidth="1"/>
    <col min="3088" max="3088" width="15.140625" customWidth="1"/>
    <col min="3089" max="3089" width="16.42578125" customWidth="1"/>
    <col min="3328" max="3328" width="6.140625" customWidth="1"/>
    <col min="3329" max="3329" width="18.7109375" customWidth="1"/>
    <col min="3330" max="3330" width="24.85546875" customWidth="1"/>
    <col min="3331" max="3331" width="17.7109375" customWidth="1"/>
    <col min="3332" max="3332" width="13" customWidth="1"/>
    <col min="3333" max="3333" width="12.85546875" customWidth="1"/>
    <col min="3334" max="3334" width="13.140625" customWidth="1"/>
    <col min="3335" max="3343" width="16.42578125" customWidth="1"/>
    <col min="3344" max="3344" width="15.140625" customWidth="1"/>
    <col min="3345" max="3345" width="16.42578125" customWidth="1"/>
    <col min="3584" max="3584" width="6.140625" customWidth="1"/>
    <col min="3585" max="3585" width="18.7109375" customWidth="1"/>
    <col min="3586" max="3586" width="24.85546875" customWidth="1"/>
    <col min="3587" max="3587" width="17.7109375" customWidth="1"/>
    <col min="3588" max="3588" width="13" customWidth="1"/>
    <col min="3589" max="3589" width="12.85546875" customWidth="1"/>
    <col min="3590" max="3590" width="13.140625" customWidth="1"/>
    <col min="3591" max="3599" width="16.42578125" customWidth="1"/>
    <col min="3600" max="3600" width="15.140625" customWidth="1"/>
    <col min="3601" max="3601" width="16.42578125" customWidth="1"/>
    <col min="3840" max="3840" width="6.140625" customWidth="1"/>
    <col min="3841" max="3841" width="18.7109375" customWidth="1"/>
    <col min="3842" max="3842" width="24.85546875" customWidth="1"/>
    <col min="3843" max="3843" width="17.7109375" customWidth="1"/>
    <col min="3844" max="3844" width="13" customWidth="1"/>
    <col min="3845" max="3845" width="12.85546875" customWidth="1"/>
    <col min="3846" max="3846" width="13.140625" customWidth="1"/>
    <col min="3847" max="3855" width="16.42578125" customWidth="1"/>
    <col min="3856" max="3856" width="15.140625" customWidth="1"/>
    <col min="3857" max="3857" width="16.42578125" customWidth="1"/>
    <col min="4096" max="4096" width="6.140625" customWidth="1"/>
    <col min="4097" max="4097" width="18.7109375" customWidth="1"/>
    <col min="4098" max="4098" width="24.85546875" customWidth="1"/>
    <col min="4099" max="4099" width="17.7109375" customWidth="1"/>
    <col min="4100" max="4100" width="13" customWidth="1"/>
    <col min="4101" max="4101" width="12.85546875" customWidth="1"/>
    <col min="4102" max="4102" width="13.140625" customWidth="1"/>
    <col min="4103" max="4111" width="16.42578125" customWidth="1"/>
    <col min="4112" max="4112" width="15.140625" customWidth="1"/>
    <col min="4113" max="4113" width="16.42578125" customWidth="1"/>
    <col min="4352" max="4352" width="6.140625" customWidth="1"/>
    <col min="4353" max="4353" width="18.7109375" customWidth="1"/>
    <col min="4354" max="4354" width="24.85546875" customWidth="1"/>
    <col min="4355" max="4355" width="17.7109375" customWidth="1"/>
    <col min="4356" max="4356" width="13" customWidth="1"/>
    <col min="4357" max="4357" width="12.85546875" customWidth="1"/>
    <col min="4358" max="4358" width="13.140625" customWidth="1"/>
    <col min="4359" max="4367" width="16.42578125" customWidth="1"/>
    <col min="4368" max="4368" width="15.140625" customWidth="1"/>
    <col min="4369" max="4369" width="16.42578125" customWidth="1"/>
    <col min="4608" max="4608" width="6.140625" customWidth="1"/>
    <col min="4609" max="4609" width="18.7109375" customWidth="1"/>
    <col min="4610" max="4610" width="24.85546875" customWidth="1"/>
    <col min="4611" max="4611" width="17.7109375" customWidth="1"/>
    <col min="4612" max="4612" width="13" customWidth="1"/>
    <col min="4613" max="4613" width="12.85546875" customWidth="1"/>
    <col min="4614" max="4614" width="13.140625" customWidth="1"/>
    <col min="4615" max="4623" width="16.42578125" customWidth="1"/>
    <col min="4624" max="4624" width="15.140625" customWidth="1"/>
    <col min="4625" max="4625" width="16.42578125" customWidth="1"/>
    <col min="4864" max="4864" width="6.140625" customWidth="1"/>
    <col min="4865" max="4865" width="18.7109375" customWidth="1"/>
    <col min="4866" max="4866" width="24.85546875" customWidth="1"/>
    <col min="4867" max="4867" width="17.7109375" customWidth="1"/>
    <col min="4868" max="4868" width="13" customWidth="1"/>
    <col min="4869" max="4869" width="12.85546875" customWidth="1"/>
    <col min="4870" max="4870" width="13.140625" customWidth="1"/>
    <col min="4871" max="4879" width="16.42578125" customWidth="1"/>
    <col min="4880" max="4880" width="15.140625" customWidth="1"/>
    <col min="4881" max="4881" width="16.42578125" customWidth="1"/>
    <col min="5120" max="5120" width="6.140625" customWidth="1"/>
    <col min="5121" max="5121" width="18.7109375" customWidth="1"/>
    <col min="5122" max="5122" width="24.85546875" customWidth="1"/>
    <col min="5123" max="5123" width="17.7109375" customWidth="1"/>
    <col min="5124" max="5124" width="13" customWidth="1"/>
    <col min="5125" max="5125" width="12.85546875" customWidth="1"/>
    <col min="5126" max="5126" width="13.140625" customWidth="1"/>
    <col min="5127" max="5135" width="16.42578125" customWidth="1"/>
    <col min="5136" max="5136" width="15.140625" customWidth="1"/>
    <col min="5137" max="5137" width="16.42578125" customWidth="1"/>
    <col min="5376" max="5376" width="6.140625" customWidth="1"/>
    <col min="5377" max="5377" width="18.7109375" customWidth="1"/>
    <col min="5378" max="5378" width="24.85546875" customWidth="1"/>
    <col min="5379" max="5379" width="17.7109375" customWidth="1"/>
    <col min="5380" max="5380" width="13" customWidth="1"/>
    <col min="5381" max="5381" width="12.85546875" customWidth="1"/>
    <col min="5382" max="5382" width="13.140625" customWidth="1"/>
    <col min="5383" max="5391" width="16.42578125" customWidth="1"/>
    <col min="5392" max="5392" width="15.140625" customWidth="1"/>
    <col min="5393" max="5393" width="16.42578125" customWidth="1"/>
    <col min="5632" max="5632" width="6.140625" customWidth="1"/>
    <col min="5633" max="5633" width="18.7109375" customWidth="1"/>
    <col min="5634" max="5634" width="24.85546875" customWidth="1"/>
    <col min="5635" max="5635" width="17.7109375" customWidth="1"/>
    <col min="5636" max="5636" width="13" customWidth="1"/>
    <col min="5637" max="5637" width="12.85546875" customWidth="1"/>
    <col min="5638" max="5638" width="13.140625" customWidth="1"/>
    <col min="5639" max="5647" width="16.42578125" customWidth="1"/>
    <col min="5648" max="5648" width="15.140625" customWidth="1"/>
    <col min="5649" max="5649" width="16.42578125" customWidth="1"/>
    <col min="5888" max="5888" width="6.140625" customWidth="1"/>
    <col min="5889" max="5889" width="18.7109375" customWidth="1"/>
    <col min="5890" max="5890" width="24.85546875" customWidth="1"/>
    <col min="5891" max="5891" width="17.7109375" customWidth="1"/>
    <col min="5892" max="5892" width="13" customWidth="1"/>
    <col min="5893" max="5893" width="12.85546875" customWidth="1"/>
    <col min="5894" max="5894" width="13.140625" customWidth="1"/>
    <col min="5895" max="5903" width="16.42578125" customWidth="1"/>
    <col min="5904" max="5904" width="15.140625" customWidth="1"/>
    <col min="5905" max="5905" width="16.42578125" customWidth="1"/>
    <col min="6144" max="6144" width="6.140625" customWidth="1"/>
    <col min="6145" max="6145" width="18.7109375" customWidth="1"/>
    <col min="6146" max="6146" width="24.85546875" customWidth="1"/>
    <col min="6147" max="6147" width="17.7109375" customWidth="1"/>
    <col min="6148" max="6148" width="13" customWidth="1"/>
    <col min="6149" max="6149" width="12.85546875" customWidth="1"/>
    <col min="6150" max="6150" width="13.140625" customWidth="1"/>
    <col min="6151" max="6159" width="16.42578125" customWidth="1"/>
    <col min="6160" max="6160" width="15.140625" customWidth="1"/>
    <col min="6161" max="6161" width="16.42578125" customWidth="1"/>
    <col min="6400" max="6400" width="6.140625" customWidth="1"/>
    <col min="6401" max="6401" width="18.7109375" customWidth="1"/>
    <col min="6402" max="6402" width="24.85546875" customWidth="1"/>
    <col min="6403" max="6403" width="17.7109375" customWidth="1"/>
    <col min="6404" max="6404" width="13" customWidth="1"/>
    <col min="6405" max="6405" width="12.85546875" customWidth="1"/>
    <col min="6406" max="6406" width="13.140625" customWidth="1"/>
    <col min="6407" max="6415" width="16.42578125" customWidth="1"/>
    <col min="6416" max="6416" width="15.140625" customWidth="1"/>
    <col min="6417" max="6417" width="16.42578125" customWidth="1"/>
    <col min="6656" max="6656" width="6.140625" customWidth="1"/>
    <col min="6657" max="6657" width="18.7109375" customWidth="1"/>
    <col min="6658" max="6658" width="24.85546875" customWidth="1"/>
    <col min="6659" max="6659" width="17.7109375" customWidth="1"/>
    <col min="6660" max="6660" width="13" customWidth="1"/>
    <col min="6661" max="6661" width="12.85546875" customWidth="1"/>
    <col min="6662" max="6662" width="13.140625" customWidth="1"/>
    <col min="6663" max="6671" width="16.42578125" customWidth="1"/>
    <col min="6672" max="6672" width="15.140625" customWidth="1"/>
    <col min="6673" max="6673" width="16.42578125" customWidth="1"/>
    <col min="6912" max="6912" width="6.140625" customWidth="1"/>
    <col min="6913" max="6913" width="18.7109375" customWidth="1"/>
    <col min="6914" max="6914" width="24.85546875" customWidth="1"/>
    <col min="6915" max="6915" width="17.7109375" customWidth="1"/>
    <col min="6916" max="6916" width="13" customWidth="1"/>
    <col min="6917" max="6917" width="12.85546875" customWidth="1"/>
    <col min="6918" max="6918" width="13.140625" customWidth="1"/>
    <col min="6919" max="6927" width="16.42578125" customWidth="1"/>
    <col min="6928" max="6928" width="15.140625" customWidth="1"/>
    <col min="6929" max="6929" width="16.42578125" customWidth="1"/>
    <col min="7168" max="7168" width="6.140625" customWidth="1"/>
    <col min="7169" max="7169" width="18.7109375" customWidth="1"/>
    <col min="7170" max="7170" width="24.85546875" customWidth="1"/>
    <col min="7171" max="7171" width="17.7109375" customWidth="1"/>
    <col min="7172" max="7172" width="13" customWidth="1"/>
    <col min="7173" max="7173" width="12.85546875" customWidth="1"/>
    <col min="7174" max="7174" width="13.140625" customWidth="1"/>
    <col min="7175" max="7183" width="16.42578125" customWidth="1"/>
    <col min="7184" max="7184" width="15.140625" customWidth="1"/>
    <col min="7185" max="7185" width="16.42578125" customWidth="1"/>
    <col min="7424" max="7424" width="6.140625" customWidth="1"/>
    <col min="7425" max="7425" width="18.7109375" customWidth="1"/>
    <col min="7426" max="7426" width="24.85546875" customWidth="1"/>
    <col min="7427" max="7427" width="17.7109375" customWidth="1"/>
    <col min="7428" max="7428" width="13" customWidth="1"/>
    <col min="7429" max="7429" width="12.85546875" customWidth="1"/>
    <col min="7430" max="7430" width="13.140625" customWidth="1"/>
    <col min="7431" max="7439" width="16.42578125" customWidth="1"/>
    <col min="7440" max="7440" width="15.140625" customWidth="1"/>
    <col min="7441" max="7441" width="16.42578125" customWidth="1"/>
    <col min="7680" max="7680" width="6.140625" customWidth="1"/>
    <col min="7681" max="7681" width="18.7109375" customWidth="1"/>
    <col min="7682" max="7682" width="24.85546875" customWidth="1"/>
    <col min="7683" max="7683" width="17.7109375" customWidth="1"/>
    <col min="7684" max="7684" width="13" customWidth="1"/>
    <col min="7685" max="7685" width="12.85546875" customWidth="1"/>
    <col min="7686" max="7686" width="13.140625" customWidth="1"/>
    <col min="7687" max="7695" width="16.42578125" customWidth="1"/>
    <col min="7696" max="7696" width="15.140625" customWidth="1"/>
    <col min="7697" max="7697" width="16.42578125" customWidth="1"/>
    <col min="7936" max="7936" width="6.140625" customWidth="1"/>
    <col min="7937" max="7937" width="18.7109375" customWidth="1"/>
    <col min="7938" max="7938" width="24.85546875" customWidth="1"/>
    <col min="7939" max="7939" width="17.7109375" customWidth="1"/>
    <col min="7940" max="7940" width="13" customWidth="1"/>
    <col min="7941" max="7941" width="12.85546875" customWidth="1"/>
    <col min="7942" max="7942" width="13.140625" customWidth="1"/>
    <col min="7943" max="7951" width="16.42578125" customWidth="1"/>
    <col min="7952" max="7952" width="15.140625" customWidth="1"/>
    <col min="7953" max="7953" width="16.42578125" customWidth="1"/>
    <col min="8192" max="8192" width="6.140625" customWidth="1"/>
    <col min="8193" max="8193" width="18.7109375" customWidth="1"/>
    <col min="8194" max="8194" width="24.85546875" customWidth="1"/>
    <col min="8195" max="8195" width="17.7109375" customWidth="1"/>
    <col min="8196" max="8196" width="13" customWidth="1"/>
    <col min="8197" max="8197" width="12.85546875" customWidth="1"/>
    <col min="8198" max="8198" width="13.140625" customWidth="1"/>
    <col min="8199" max="8207" width="16.42578125" customWidth="1"/>
    <col min="8208" max="8208" width="15.140625" customWidth="1"/>
    <col min="8209" max="8209" width="16.42578125" customWidth="1"/>
    <col min="8448" max="8448" width="6.140625" customWidth="1"/>
    <col min="8449" max="8449" width="18.7109375" customWidth="1"/>
    <col min="8450" max="8450" width="24.85546875" customWidth="1"/>
    <col min="8451" max="8451" width="17.7109375" customWidth="1"/>
    <col min="8452" max="8452" width="13" customWidth="1"/>
    <col min="8453" max="8453" width="12.85546875" customWidth="1"/>
    <col min="8454" max="8454" width="13.140625" customWidth="1"/>
    <col min="8455" max="8463" width="16.42578125" customWidth="1"/>
    <col min="8464" max="8464" width="15.140625" customWidth="1"/>
    <col min="8465" max="8465" width="16.42578125" customWidth="1"/>
    <col min="8704" max="8704" width="6.140625" customWidth="1"/>
    <col min="8705" max="8705" width="18.7109375" customWidth="1"/>
    <col min="8706" max="8706" width="24.85546875" customWidth="1"/>
    <col min="8707" max="8707" width="17.7109375" customWidth="1"/>
    <col min="8708" max="8708" width="13" customWidth="1"/>
    <col min="8709" max="8709" width="12.85546875" customWidth="1"/>
    <col min="8710" max="8710" width="13.140625" customWidth="1"/>
    <col min="8711" max="8719" width="16.42578125" customWidth="1"/>
    <col min="8720" max="8720" width="15.140625" customWidth="1"/>
    <col min="8721" max="8721" width="16.42578125" customWidth="1"/>
    <col min="8960" max="8960" width="6.140625" customWidth="1"/>
    <col min="8961" max="8961" width="18.7109375" customWidth="1"/>
    <col min="8962" max="8962" width="24.85546875" customWidth="1"/>
    <col min="8963" max="8963" width="17.7109375" customWidth="1"/>
    <col min="8964" max="8964" width="13" customWidth="1"/>
    <col min="8965" max="8965" width="12.85546875" customWidth="1"/>
    <col min="8966" max="8966" width="13.140625" customWidth="1"/>
    <col min="8967" max="8975" width="16.42578125" customWidth="1"/>
    <col min="8976" max="8976" width="15.140625" customWidth="1"/>
    <col min="8977" max="8977" width="16.42578125" customWidth="1"/>
    <col min="9216" max="9216" width="6.140625" customWidth="1"/>
    <col min="9217" max="9217" width="18.7109375" customWidth="1"/>
    <col min="9218" max="9218" width="24.85546875" customWidth="1"/>
    <col min="9219" max="9219" width="17.7109375" customWidth="1"/>
    <col min="9220" max="9220" width="13" customWidth="1"/>
    <col min="9221" max="9221" width="12.85546875" customWidth="1"/>
    <col min="9222" max="9222" width="13.140625" customWidth="1"/>
    <col min="9223" max="9231" width="16.42578125" customWidth="1"/>
    <col min="9232" max="9232" width="15.140625" customWidth="1"/>
    <col min="9233" max="9233" width="16.42578125" customWidth="1"/>
    <col min="9472" max="9472" width="6.140625" customWidth="1"/>
    <col min="9473" max="9473" width="18.7109375" customWidth="1"/>
    <col min="9474" max="9474" width="24.85546875" customWidth="1"/>
    <col min="9475" max="9475" width="17.7109375" customWidth="1"/>
    <col min="9476" max="9476" width="13" customWidth="1"/>
    <col min="9477" max="9477" width="12.85546875" customWidth="1"/>
    <col min="9478" max="9478" width="13.140625" customWidth="1"/>
    <col min="9479" max="9487" width="16.42578125" customWidth="1"/>
    <col min="9488" max="9488" width="15.140625" customWidth="1"/>
    <col min="9489" max="9489" width="16.42578125" customWidth="1"/>
    <col min="9728" max="9728" width="6.140625" customWidth="1"/>
    <col min="9729" max="9729" width="18.7109375" customWidth="1"/>
    <col min="9730" max="9730" width="24.85546875" customWidth="1"/>
    <col min="9731" max="9731" width="17.7109375" customWidth="1"/>
    <col min="9732" max="9732" width="13" customWidth="1"/>
    <col min="9733" max="9733" width="12.85546875" customWidth="1"/>
    <col min="9734" max="9734" width="13.140625" customWidth="1"/>
    <col min="9735" max="9743" width="16.42578125" customWidth="1"/>
    <col min="9744" max="9744" width="15.140625" customWidth="1"/>
    <col min="9745" max="9745" width="16.42578125" customWidth="1"/>
    <col min="9984" max="9984" width="6.140625" customWidth="1"/>
    <col min="9985" max="9985" width="18.7109375" customWidth="1"/>
    <col min="9986" max="9986" width="24.85546875" customWidth="1"/>
    <col min="9987" max="9987" width="17.7109375" customWidth="1"/>
    <col min="9988" max="9988" width="13" customWidth="1"/>
    <col min="9989" max="9989" width="12.85546875" customWidth="1"/>
    <col min="9990" max="9990" width="13.140625" customWidth="1"/>
    <col min="9991" max="9999" width="16.42578125" customWidth="1"/>
    <col min="10000" max="10000" width="15.140625" customWidth="1"/>
    <col min="10001" max="10001" width="16.42578125" customWidth="1"/>
    <col min="10240" max="10240" width="6.140625" customWidth="1"/>
    <col min="10241" max="10241" width="18.7109375" customWidth="1"/>
    <col min="10242" max="10242" width="24.85546875" customWidth="1"/>
    <col min="10243" max="10243" width="17.7109375" customWidth="1"/>
    <col min="10244" max="10244" width="13" customWidth="1"/>
    <col min="10245" max="10245" width="12.85546875" customWidth="1"/>
    <col min="10246" max="10246" width="13.140625" customWidth="1"/>
    <col min="10247" max="10255" width="16.42578125" customWidth="1"/>
    <col min="10256" max="10256" width="15.140625" customWidth="1"/>
    <col min="10257" max="10257" width="16.42578125" customWidth="1"/>
    <col min="10496" max="10496" width="6.140625" customWidth="1"/>
    <col min="10497" max="10497" width="18.7109375" customWidth="1"/>
    <col min="10498" max="10498" width="24.85546875" customWidth="1"/>
    <col min="10499" max="10499" width="17.7109375" customWidth="1"/>
    <col min="10500" max="10500" width="13" customWidth="1"/>
    <col min="10501" max="10501" width="12.85546875" customWidth="1"/>
    <col min="10502" max="10502" width="13.140625" customWidth="1"/>
    <col min="10503" max="10511" width="16.42578125" customWidth="1"/>
    <col min="10512" max="10512" width="15.140625" customWidth="1"/>
    <col min="10513" max="10513" width="16.42578125" customWidth="1"/>
    <col min="10752" max="10752" width="6.140625" customWidth="1"/>
    <col min="10753" max="10753" width="18.7109375" customWidth="1"/>
    <col min="10754" max="10754" width="24.85546875" customWidth="1"/>
    <col min="10755" max="10755" width="17.7109375" customWidth="1"/>
    <col min="10756" max="10756" width="13" customWidth="1"/>
    <col min="10757" max="10757" width="12.85546875" customWidth="1"/>
    <col min="10758" max="10758" width="13.140625" customWidth="1"/>
    <col min="10759" max="10767" width="16.42578125" customWidth="1"/>
    <col min="10768" max="10768" width="15.140625" customWidth="1"/>
    <col min="10769" max="10769" width="16.42578125" customWidth="1"/>
    <col min="11008" max="11008" width="6.140625" customWidth="1"/>
    <col min="11009" max="11009" width="18.7109375" customWidth="1"/>
    <col min="11010" max="11010" width="24.85546875" customWidth="1"/>
    <col min="11011" max="11011" width="17.7109375" customWidth="1"/>
    <col min="11012" max="11012" width="13" customWidth="1"/>
    <col min="11013" max="11013" width="12.85546875" customWidth="1"/>
    <col min="11014" max="11014" width="13.140625" customWidth="1"/>
    <col min="11015" max="11023" width="16.42578125" customWidth="1"/>
    <col min="11024" max="11024" width="15.140625" customWidth="1"/>
    <col min="11025" max="11025" width="16.42578125" customWidth="1"/>
    <col min="11264" max="11264" width="6.140625" customWidth="1"/>
    <col min="11265" max="11265" width="18.7109375" customWidth="1"/>
    <col min="11266" max="11266" width="24.85546875" customWidth="1"/>
    <col min="11267" max="11267" width="17.7109375" customWidth="1"/>
    <col min="11268" max="11268" width="13" customWidth="1"/>
    <col min="11269" max="11269" width="12.85546875" customWidth="1"/>
    <col min="11270" max="11270" width="13.140625" customWidth="1"/>
    <col min="11271" max="11279" width="16.42578125" customWidth="1"/>
    <col min="11280" max="11280" width="15.140625" customWidth="1"/>
    <col min="11281" max="11281" width="16.42578125" customWidth="1"/>
    <col min="11520" max="11520" width="6.140625" customWidth="1"/>
    <col min="11521" max="11521" width="18.7109375" customWidth="1"/>
    <col min="11522" max="11522" width="24.85546875" customWidth="1"/>
    <col min="11523" max="11523" width="17.7109375" customWidth="1"/>
    <col min="11524" max="11524" width="13" customWidth="1"/>
    <col min="11525" max="11525" width="12.85546875" customWidth="1"/>
    <col min="11526" max="11526" width="13.140625" customWidth="1"/>
    <col min="11527" max="11535" width="16.42578125" customWidth="1"/>
    <col min="11536" max="11536" width="15.140625" customWidth="1"/>
    <col min="11537" max="11537" width="16.42578125" customWidth="1"/>
    <col min="11776" max="11776" width="6.140625" customWidth="1"/>
    <col min="11777" max="11777" width="18.7109375" customWidth="1"/>
    <col min="11778" max="11778" width="24.85546875" customWidth="1"/>
    <col min="11779" max="11779" width="17.7109375" customWidth="1"/>
    <col min="11780" max="11780" width="13" customWidth="1"/>
    <col min="11781" max="11781" width="12.85546875" customWidth="1"/>
    <col min="11782" max="11782" width="13.140625" customWidth="1"/>
    <col min="11783" max="11791" width="16.42578125" customWidth="1"/>
    <col min="11792" max="11792" width="15.140625" customWidth="1"/>
    <col min="11793" max="11793" width="16.42578125" customWidth="1"/>
    <col min="12032" max="12032" width="6.140625" customWidth="1"/>
    <col min="12033" max="12033" width="18.7109375" customWidth="1"/>
    <col min="12034" max="12034" width="24.85546875" customWidth="1"/>
    <col min="12035" max="12035" width="17.7109375" customWidth="1"/>
    <col min="12036" max="12036" width="13" customWidth="1"/>
    <col min="12037" max="12037" width="12.85546875" customWidth="1"/>
    <col min="12038" max="12038" width="13.140625" customWidth="1"/>
    <col min="12039" max="12047" width="16.42578125" customWidth="1"/>
    <col min="12048" max="12048" width="15.140625" customWidth="1"/>
    <col min="12049" max="12049" width="16.42578125" customWidth="1"/>
    <col min="12288" max="12288" width="6.140625" customWidth="1"/>
    <col min="12289" max="12289" width="18.7109375" customWidth="1"/>
    <col min="12290" max="12290" width="24.85546875" customWidth="1"/>
    <col min="12291" max="12291" width="17.7109375" customWidth="1"/>
    <col min="12292" max="12292" width="13" customWidth="1"/>
    <col min="12293" max="12293" width="12.85546875" customWidth="1"/>
    <col min="12294" max="12294" width="13.140625" customWidth="1"/>
    <col min="12295" max="12303" width="16.42578125" customWidth="1"/>
    <col min="12304" max="12304" width="15.140625" customWidth="1"/>
    <col min="12305" max="12305" width="16.42578125" customWidth="1"/>
    <col min="12544" max="12544" width="6.140625" customWidth="1"/>
    <col min="12545" max="12545" width="18.7109375" customWidth="1"/>
    <col min="12546" max="12546" width="24.85546875" customWidth="1"/>
    <col min="12547" max="12547" width="17.7109375" customWidth="1"/>
    <col min="12548" max="12548" width="13" customWidth="1"/>
    <col min="12549" max="12549" width="12.85546875" customWidth="1"/>
    <col min="12550" max="12550" width="13.140625" customWidth="1"/>
    <col min="12551" max="12559" width="16.42578125" customWidth="1"/>
    <col min="12560" max="12560" width="15.140625" customWidth="1"/>
    <col min="12561" max="12561" width="16.42578125" customWidth="1"/>
    <col min="12800" max="12800" width="6.140625" customWidth="1"/>
    <col min="12801" max="12801" width="18.7109375" customWidth="1"/>
    <col min="12802" max="12802" width="24.85546875" customWidth="1"/>
    <col min="12803" max="12803" width="17.7109375" customWidth="1"/>
    <col min="12804" max="12804" width="13" customWidth="1"/>
    <col min="12805" max="12805" width="12.85546875" customWidth="1"/>
    <col min="12806" max="12806" width="13.140625" customWidth="1"/>
    <col min="12807" max="12815" width="16.42578125" customWidth="1"/>
    <col min="12816" max="12816" width="15.140625" customWidth="1"/>
    <col min="12817" max="12817" width="16.42578125" customWidth="1"/>
    <col min="13056" max="13056" width="6.140625" customWidth="1"/>
    <col min="13057" max="13057" width="18.7109375" customWidth="1"/>
    <col min="13058" max="13058" width="24.85546875" customWidth="1"/>
    <col min="13059" max="13059" width="17.7109375" customWidth="1"/>
    <col min="13060" max="13060" width="13" customWidth="1"/>
    <col min="13061" max="13061" width="12.85546875" customWidth="1"/>
    <col min="13062" max="13062" width="13.140625" customWidth="1"/>
    <col min="13063" max="13071" width="16.42578125" customWidth="1"/>
    <col min="13072" max="13072" width="15.140625" customWidth="1"/>
    <col min="13073" max="13073" width="16.42578125" customWidth="1"/>
    <col min="13312" max="13312" width="6.140625" customWidth="1"/>
    <col min="13313" max="13313" width="18.7109375" customWidth="1"/>
    <col min="13314" max="13314" width="24.85546875" customWidth="1"/>
    <col min="13315" max="13315" width="17.7109375" customWidth="1"/>
    <col min="13316" max="13316" width="13" customWidth="1"/>
    <col min="13317" max="13317" width="12.85546875" customWidth="1"/>
    <col min="13318" max="13318" width="13.140625" customWidth="1"/>
    <col min="13319" max="13327" width="16.42578125" customWidth="1"/>
    <col min="13328" max="13328" width="15.140625" customWidth="1"/>
    <col min="13329" max="13329" width="16.42578125" customWidth="1"/>
    <col min="13568" max="13568" width="6.140625" customWidth="1"/>
    <col min="13569" max="13569" width="18.7109375" customWidth="1"/>
    <col min="13570" max="13570" width="24.85546875" customWidth="1"/>
    <col min="13571" max="13571" width="17.7109375" customWidth="1"/>
    <col min="13572" max="13572" width="13" customWidth="1"/>
    <col min="13573" max="13573" width="12.85546875" customWidth="1"/>
    <col min="13574" max="13574" width="13.140625" customWidth="1"/>
    <col min="13575" max="13583" width="16.42578125" customWidth="1"/>
    <col min="13584" max="13584" width="15.140625" customWidth="1"/>
    <col min="13585" max="13585" width="16.42578125" customWidth="1"/>
    <col min="13824" max="13824" width="6.140625" customWidth="1"/>
    <col min="13825" max="13825" width="18.7109375" customWidth="1"/>
    <col min="13826" max="13826" width="24.85546875" customWidth="1"/>
    <col min="13827" max="13827" width="17.7109375" customWidth="1"/>
    <col min="13828" max="13828" width="13" customWidth="1"/>
    <col min="13829" max="13829" width="12.85546875" customWidth="1"/>
    <col min="13830" max="13830" width="13.140625" customWidth="1"/>
    <col min="13831" max="13839" width="16.42578125" customWidth="1"/>
    <col min="13840" max="13840" width="15.140625" customWidth="1"/>
    <col min="13841" max="13841" width="16.42578125" customWidth="1"/>
    <col min="14080" max="14080" width="6.140625" customWidth="1"/>
    <col min="14081" max="14081" width="18.7109375" customWidth="1"/>
    <col min="14082" max="14082" width="24.85546875" customWidth="1"/>
    <col min="14083" max="14083" width="17.7109375" customWidth="1"/>
    <col min="14084" max="14084" width="13" customWidth="1"/>
    <col min="14085" max="14085" width="12.85546875" customWidth="1"/>
    <col min="14086" max="14086" width="13.140625" customWidth="1"/>
    <col min="14087" max="14095" width="16.42578125" customWidth="1"/>
    <col min="14096" max="14096" width="15.140625" customWidth="1"/>
    <col min="14097" max="14097" width="16.42578125" customWidth="1"/>
    <col min="14336" max="14336" width="6.140625" customWidth="1"/>
    <col min="14337" max="14337" width="18.7109375" customWidth="1"/>
    <col min="14338" max="14338" width="24.85546875" customWidth="1"/>
    <col min="14339" max="14339" width="17.7109375" customWidth="1"/>
    <col min="14340" max="14340" width="13" customWidth="1"/>
    <col min="14341" max="14341" width="12.85546875" customWidth="1"/>
    <col min="14342" max="14342" width="13.140625" customWidth="1"/>
    <col min="14343" max="14351" width="16.42578125" customWidth="1"/>
    <col min="14352" max="14352" width="15.140625" customWidth="1"/>
    <col min="14353" max="14353" width="16.42578125" customWidth="1"/>
    <col min="14592" max="14592" width="6.140625" customWidth="1"/>
    <col min="14593" max="14593" width="18.7109375" customWidth="1"/>
    <col min="14594" max="14594" width="24.85546875" customWidth="1"/>
    <col min="14595" max="14595" width="17.7109375" customWidth="1"/>
    <col min="14596" max="14596" width="13" customWidth="1"/>
    <col min="14597" max="14597" width="12.85546875" customWidth="1"/>
    <col min="14598" max="14598" width="13.140625" customWidth="1"/>
    <col min="14599" max="14607" width="16.42578125" customWidth="1"/>
    <col min="14608" max="14608" width="15.140625" customWidth="1"/>
    <col min="14609" max="14609" width="16.42578125" customWidth="1"/>
    <col min="14848" max="14848" width="6.140625" customWidth="1"/>
    <col min="14849" max="14849" width="18.7109375" customWidth="1"/>
    <col min="14850" max="14850" width="24.85546875" customWidth="1"/>
    <col min="14851" max="14851" width="17.7109375" customWidth="1"/>
    <col min="14852" max="14852" width="13" customWidth="1"/>
    <col min="14853" max="14853" width="12.85546875" customWidth="1"/>
    <col min="14854" max="14854" width="13.140625" customWidth="1"/>
    <col min="14855" max="14863" width="16.42578125" customWidth="1"/>
    <col min="14864" max="14864" width="15.140625" customWidth="1"/>
    <col min="14865" max="14865" width="16.42578125" customWidth="1"/>
    <col min="15104" max="15104" width="6.140625" customWidth="1"/>
    <col min="15105" max="15105" width="18.7109375" customWidth="1"/>
    <col min="15106" max="15106" width="24.85546875" customWidth="1"/>
    <col min="15107" max="15107" width="17.7109375" customWidth="1"/>
    <col min="15108" max="15108" width="13" customWidth="1"/>
    <col min="15109" max="15109" width="12.85546875" customWidth="1"/>
    <col min="15110" max="15110" width="13.140625" customWidth="1"/>
    <col min="15111" max="15119" width="16.42578125" customWidth="1"/>
    <col min="15120" max="15120" width="15.140625" customWidth="1"/>
    <col min="15121" max="15121" width="16.42578125" customWidth="1"/>
    <col min="15360" max="15360" width="6.140625" customWidth="1"/>
    <col min="15361" max="15361" width="18.7109375" customWidth="1"/>
    <col min="15362" max="15362" width="24.85546875" customWidth="1"/>
    <col min="15363" max="15363" width="17.7109375" customWidth="1"/>
    <col min="15364" max="15364" width="13" customWidth="1"/>
    <col min="15365" max="15365" width="12.85546875" customWidth="1"/>
    <col min="15366" max="15366" width="13.140625" customWidth="1"/>
    <col min="15367" max="15375" width="16.42578125" customWidth="1"/>
    <col min="15376" max="15376" width="15.140625" customWidth="1"/>
    <col min="15377" max="15377" width="16.42578125" customWidth="1"/>
    <col min="15616" max="15616" width="6.140625" customWidth="1"/>
    <col min="15617" max="15617" width="18.7109375" customWidth="1"/>
    <col min="15618" max="15618" width="24.85546875" customWidth="1"/>
    <col min="15619" max="15619" width="17.7109375" customWidth="1"/>
    <col min="15620" max="15620" width="13" customWidth="1"/>
    <col min="15621" max="15621" width="12.85546875" customWidth="1"/>
    <col min="15622" max="15622" width="13.140625" customWidth="1"/>
    <col min="15623" max="15631" width="16.42578125" customWidth="1"/>
    <col min="15632" max="15632" width="15.140625" customWidth="1"/>
    <col min="15633" max="15633" width="16.42578125" customWidth="1"/>
    <col min="15872" max="15872" width="6.140625" customWidth="1"/>
    <col min="15873" max="15873" width="18.7109375" customWidth="1"/>
    <col min="15874" max="15874" width="24.85546875" customWidth="1"/>
    <col min="15875" max="15875" width="17.7109375" customWidth="1"/>
    <col min="15876" max="15876" width="13" customWidth="1"/>
    <col min="15877" max="15877" width="12.85546875" customWidth="1"/>
    <col min="15878" max="15878" width="13.140625" customWidth="1"/>
    <col min="15879" max="15887" width="16.42578125" customWidth="1"/>
    <col min="15888" max="15888" width="15.140625" customWidth="1"/>
    <col min="15889" max="15889" width="16.42578125" customWidth="1"/>
    <col min="16128" max="16128" width="6.140625" customWidth="1"/>
    <col min="16129" max="16129" width="18.7109375" customWidth="1"/>
    <col min="16130" max="16130" width="24.85546875" customWidth="1"/>
    <col min="16131" max="16131" width="17.7109375" customWidth="1"/>
    <col min="16132" max="16132" width="13" customWidth="1"/>
    <col min="16133" max="16133" width="12.85546875" customWidth="1"/>
    <col min="16134" max="16134" width="13.140625" customWidth="1"/>
    <col min="16135" max="16143" width="16.42578125" customWidth="1"/>
    <col min="16144" max="16144" width="15.140625" customWidth="1"/>
    <col min="16145" max="16145" width="16.42578125" customWidth="1"/>
  </cols>
  <sheetData>
    <row r="1" spans="1:20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1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1.5" customHeight="1" thickTop="1" thickBot="1" x14ac:dyDescent="0.25">
      <c r="A3" s="60"/>
      <c r="B3" s="61"/>
      <c r="C3" s="62"/>
      <c r="D3" s="8"/>
      <c r="E3" s="9" t="s">
        <v>31</v>
      </c>
      <c r="F3" s="9" t="s">
        <v>32</v>
      </c>
      <c r="G3" s="8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6.5" thickTop="1" thickBot="1" x14ac:dyDescent="0.25">
      <c r="A4" s="8"/>
      <c r="B4" s="12" t="s">
        <v>19</v>
      </c>
      <c r="C4" s="8"/>
      <c r="D4" s="8"/>
      <c r="E4" s="2">
        <f>SUM(B8:B771)</f>
        <v>0</v>
      </c>
      <c r="F4" s="2">
        <f>SUM(C8:C771)</f>
        <v>0</v>
      </c>
      <c r="G4" s="8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6.5" thickTop="1" thickBot="1" x14ac:dyDescent="0.25">
      <c r="A5" s="8"/>
      <c r="B5" s="8"/>
      <c r="C5" s="8"/>
      <c r="D5" s="22"/>
      <c r="E5" s="22">
        <f>SUM(F8:F771)</f>
        <v>0</v>
      </c>
      <c r="F5" s="22"/>
      <c r="G5" s="8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3" thickTop="1" thickBot="1" x14ac:dyDescent="0.25">
      <c r="A6" s="8"/>
      <c r="B6" s="13" t="s">
        <v>33</v>
      </c>
      <c r="C6" s="8"/>
      <c r="D6" s="22"/>
      <c r="E6" s="22"/>
      <c r="F6" s="22"/>
      <c r="G6" s="8"/>
      <c r="H6" s="1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customHeight="1" thickTop="1" thickBot="1" x14ac:dyDescent="0.25">
      <c r="A7" s="9" t="s">
        <v>23</v>
      </c>
      <c r="B7" s="9" t="s">
        <v>34</v>
      </c>
      <c r="C7" s="9" t="s">
        <v>35</v>
      </c>
      <c r="D7" s="22">
        <f>SUM(D8:D771)</f>
        <v>0</v>
      </c>
      <c r="E7" s="22">
        <f>SUM(E8:E771)</f>
        <v>0</v>
      </c>
      <c r="F7" s="22"/>
      <c r="G7" s="22"/>
      <c r="H7" s="65">
        <f>SUM(H8:H771)</f>
        <v>0</v>
      </c>
      <c r="I7" s="48"/>
      <c r="J7" s="48"/>
      <c r="K7" s="48"/>
      <c r="L7" s="48"/>
      <c r="M7" s="8"/>
      <c r="N7" s="8"/>
      <c r="O7" s="8"/>
      <c r="P7" s="8"/>
      <c r="Q7" s="8"/>
      <c r="R7" s="8"/>
      <c r="S7" s="8"/>
      <c r="T7" s="8"/>
    </row>
    <row r="8" spans="1:20" ht="15" customHeight="1" thickTop="1" thickBot="1" x14ac:dyDescent="0.25">
      <c r="A8" s="5">
        <v>73001</v>
      </c>
      <c r="B8" s="4"/>
      <c r="C8" s="4"/>
      <c r="D8" s="22">
        <f>IF(OR(ISNUMBER(B8),B8=$C$6),0,1)</f>
        <v>0</v>
      </c>
      <c r="E8" s="22">
        <f>IF(OR(ISNUMBER(C8),C8=$C$6),0,1)</f>
        <v>0</v>
      </c>
      <c r="F8" s="22">
        <f>IF((IF(B8&gt;0,1,0)-IF(C8&gt;0,1,0))=0,0,1)</f>
        <v>0</v>
      </c>
      <c r="G8" s="22"/>
      <c r="H8" s="65">
        <f>ROUNDUP(C8,0)-ROUNDDOWN(C8,0)</f>
        <v>0</v>
      </c>
      <c r="I8" s="48"/>
      <c r="J8" s="48"/>
      <c r="K8" s="48"/>
      <c r="L8" s="48"/>
      <c r="M8" s="8"/>
      <c r="N8" s="8"/>
      <c r="O8" s="8"/>
      <c r="P8" s="8"/>
      <c r="Q8" s="8"/>
      <c r="R8" s="8"/>
      <c r="S8" s="8"/>
      <c r="T8" s="8"/>
    </row>
    <row r="9" spans="1:20" ht="15.75" customHeight="1" thickTop="1" thickBot="1" x14ac:dyDescent="0.25">
      <c r="A9" s="5">
        <v>73002</v>
      </c>
      <c r="B9" s="4"/>
      <c r="C9" s="4"/>
      <c r="D9" s="22">
        <f t="shared" ref="D9:E72" si="0">IF(OR(ISNUMBER(B9),B9=$C$6),0,1)</f>
        <v>0</v>
      </c>
      <c r="E9" s="22">
        <f t="shared" si="0"/>
        <v>0</v>
      </c>
      <c r="F9" s="22">
        <f t="shared" ref="F9:F71" si="1">IF((IF(B9&gt;0,1,0)-IF(C9&gt;0,1,0))=0,0,1)</f>
        <v>0</v>
      </c>
      <c r="G9" s="22"/>
      <c r="H9" s="65">
        <f t="shared" ref="H9:H72" si="2">ROUNDUP(C9,0)-ROUNDDOWN(C9,0)</f>
        <v>0</v>
      </c>
      <c r="I9" s="48"/>
      <c r="J9" s="48"/>
      <c r="K9" s="48"/>
      <c r="L9" s="48"/>
      <c r="M9" s="8"/>
      <c r="N9" s="8"/>
      <c r="O9" s="8"/>
      <c r="P9" s="8"/>
      <c r="Q9" s="8"/>
      <c r="R9" s="8"/>
      <c r="S9" s="8"/>
      <c r="T9" s="8"/>
    </row>
    <row r="10" spans="1:20" ht="16.5" thickTop="1" thickBot="1" x14ac:dyDescent="0.25">
      <c r="A10" s="5">
        <v>73003</v>
      </c>
      <c r="B10" s="4"/>
      <c r="C10" s="4"/>
      <c r="D10" s="22">
        <f t="shared" si="0"/>
        <v>0</v>
      </c>
      <c r="E10" s="22">
        <f t="shared" si="0"/>
        <v>0</v>
      </c>
      <c r="F10" s="22">
        <f t="shared" si="1"/>
        <v>0</v>
      </c>
      <c r="G10" s="22"/>
      <c r="H10" s="65">
        <f t="shared" si="2"/>
        <v>0</v>
      </c>
      <c r="I10" s="48"/>
      <c r="J10" s="48"/>
      <c r="K10" s="48"/>
      <c r="L10" s="48"/>
      <c r="M10" s="8"/>
      <c r="N10" s="8"/>
      <c r="O10" s="8"/>
      <c r="P10" s="8"/>
      <c r="Q10" s="8"/>
      <c r="R10" s="8"/>
      <c r="S10" s="8"/>
      <c r="T10" s="8"/>
    </row>
    <row r="11" spans="1:20" ht="16.5" thickTop="1" thickBot="1" x14ac:dyDescent="0.25">
      <c r="A11" s="5">
        <v>73004</v>
      </c>
      <c r="B11" s="4"/>
      <c r="C11" s="4"/>
      <c r="D11" s="22">
        <f t="shared" si="0"/>
        <v>0</v>
      </c>
      <c r="E11" s="22">
        <f t="shared" si="0"/>
        <v>0</v>
      </c>
      <c r="F11" s="22">
        <f t="shared" si="1"/>
        <v>0</v>
      </c>
      <c r="G11" s="22"/>
      <c r="H11" s="65">
        <f t="shared" si="2"/>
        <v>0</v>
      </c>
      <c r="I11" s="48"/>
      <c r="J11" s="48"/>
      <c r="K11" s="48"/>
      <c r="L11" s="48"/>
      <c r="M11" s="8"/>
      <c r="N11" s="8"/>
      <c r="O11" s="8"/>
      <c r="P11" s="8"/>
      <c r="Q11" s="8"/>
      <c r="R11" s="8"/>
      <c r="S11" s="8"/>
      <c r="T11" s="8"/>
    </row>
    <row r="12" spans="1:20" ht="16.5" thickTop="1" thickBot="1" x14ac:dyDescent="0.25">
      <c r="A12" s="5">
        <v>73005</v>
      </c>
      <c r="B12" s="4"/>
      <c r="C12" s="4"/>
      <c r="D12" s="22">
        <f t="shared" si="0"/>
        <v>0</v>
      </c>
      <c r="E12" s="22">
        <f t="shared" si="0"/>
        <v>0</v>
      </c>
      <c r="F12" s="22">
        <f t="shared" si="1"/>
        <v>0</v>
      </c>
      <c r="G12" s="22"/>
      <c r="H12" s="65">
        <f t="shared" si="2"/>
        <v>0</v>
      </c>
      <c r="I12" s="48"/>
      <c r="J12" s="48"/>
      <c r="K12" s="48"/>
      <c r="L12" s="48"/>
      <c r="M12" s="8"/>
      <c r="N12" s="8"/>
      <c r="O12" s="8"/>
      <c r="P12" s="8"/>
      <c r="Q12" s="8"/>
      <c r="R12" s="8"/>
      <c r="S12" s="8"/>
      <c r="T12" s="8"/>
    </row>
    <row r="13" spans="1:20" ht="16.5" thickTop="1" thickBot="1" x14ac:dyDescent="0.25">
      <c r="A13" s="5">
        <v>73006</v>
      </c>
      <c r="B13" s="4"/>
      <c r="C13" s="4"/>
      <c r="D13" s="22">
        <f t="shared" si="0"/>
        <v>0</v>
      </c>
      <c r="E13" s="22">
        <f t="shared" si="0"/>
        <v>0</v>
      </c>
      <c r="F13" s="22">
        <f t="shared" si="1"/>
        <v>0</v>
      </c>
      <c r="G13" s="22"/>
      <c r="H13" s="65">
        <f t="shared" si="2"/>
        <v>0</v>
      </c>
      <c r="I13" s="48"/>
      <c r="J13" s="48"/>
      <c r="K13" s="48"/>
      <c r="L13" s="48"/>
      <c r="M13" s="8"/>
      <c r="N13" s="8"/>
      <c r="O13" s="8"/>
      <c r="P13" s="8"/>
      <c r="Q13" s="8"/>
      <c r="R13" s="8"/>
      <c r="S13" s="8"/>
      <c r="T13" s="8"/>
    </row>
    <row r="14" spans="1:20" ht="16.5" thickTop="1" thickBot="1" x14ac:dyDescent="0.25">
      <c r="A14" s="5">
        <v>73007</v>
      </c>
      <c r="B14" s="4"/>
      <c r="C14" s="4"/>
      <c r="D14" s="22">
        <f t="shared" si="0"/>
        <v>0</v>
      </c>
      <c r="E14" s="22">
        <f t="shared" si="0"/>
        <v>0</v>
      </c>
      <c r="F14" s="22">
        <f t="shared" si="1"/>
        <v>0</v>
      </c>
      <c r="G14" s="22"/>
      <c r="H14" s="65">
        <f t="shared" si="2"/>
        <v>0</v>
      </c>
      <c r="I14" s="48"/>
      <c r="J14" s="48"/>
      <c r="K14" s="48"/>
      <c r="L14" s="48"/>
      <c r="M14" s="8"/>
      <c r="N14" s="8"/>
      <c r="O14" s="8"/>
      <c r="P14" s="8"/>
      <c r="Q14" s="8"/>
      <c r="R14" s="8"/>
      <c r="S14" s="8"/>
      <c r="T14" s="8"/>
    </row>
    <row r="15" spans="1:20" ht="16.5" thickTop="1" thickBot="1" x14ac:dyDescent="0.25">
      <c r="A15" s="5">
        <v>73008</v>
      </c>
      <c r="B15" s="4"/>
      <c r="C15" s="4"/>
      <c r="D15" s="22">
        <f t="shared" si="0"/>
        <v>0</v>
      </c>
      <c r="E15" s="22">
        <f t="shared" si="0"/>
        <v>0</v>
      </c>
      <c r="F15" s="22">
        <f t="shared" si="1"/>
        <v>0</v>
      </c>
      <c r="G15" s="22"/>
      <c r="H15" s="65">
        <f t="shared" si="2"/>
        <v>0</v>
      </c>
      <c r="I15" s="48"/>
      <c r="J15" s="48"/>
      <c r="K15" s="48"/>
      <c r="L15" s="48"/>
      <c r="M15" s="8"/>
      <c r="N15" s="8"/>
      <c r="O15" s="8"/>
      <c r="P15" s="8"/>
      <c r="Q15" s="8"/>
      <c r="R15" s="8"/>
      <c r="S15" s="8"/>
      <c r="T15" s="8"/>
    </row>
    <row r="16" spans="1:20" ht="16.5" thickTop="1" thickBot="1" x14ac:dyDescent="0.25">
      <c r="A16" s="5">
        <v>73009</v>
      </c>
      <c r="B16" s="4"/>
      <c r="C16" s="4"/>
      <c r="D16" s="22">
        <f t="shared" si="0"/>
        <v>0</v>
      </c>
      <c r="E16" s="22">
        <f t="shared" si="0"/>
        <v>0</v>
      </c>
      <c r="F16" s="22">
        <f t="shared" si="1"/>
        <v>0</v>
      </c>
      <c r="G16" s="22"/>
      <c r="H16" s="65">
        <f t="shared" si="2"/>
        <v>0</v>
      </c>
      <c r="I16" s="48"/>
      <c r="J16" s="48"/>
      <c r="K16" s="48"/>
      <c r="L16" s="48"/>
      <c r="M16" s="8"/>
      <c r="N16" s="8"/>
      <c r="O16" s="8"/>
      <c r="P16" s="8"/>
      <c r="Q16" s="8"/>
      <c r="R16" s="8"/>
      <c r="S16" s="8"/>
      <c r="T16" s="8"/>
    </row>
    <row r="17" spans="1:20" ht="16.5" thickTop="1" thickBot="1" x14ac:dyDescent="0.25">
      <c r="A17" s="5">
        <v>73010</v>
      </c>
      <c r="B17" s="4"/>
      <c r="C17" s="4"/>
      <c r="D17" s="22">
        <f t="shared" si="0"/>
        <v>0</v>
      </c>
      <c r="E17" s="22">
        <f t="shared" si="0"/>
        <v>0</v>
      </c>
      <c r="F17" s="22">
        <f t="shared" si="1"/>
        <v>0</v>
      </c>
      <c r="G17" s="22"/>
      <c r="H17" s="65">
        <f t="shared" si="2"/>
        <v>0</v>
      </c>
      <c r="I17" s="48"/>
      <c r="J17" s="48"/>
      <c r="K17" s="48"/>
      <c r="L17" s="48"/>
      <c r="M17" s="8"/>
      <c r="N17" s="8"/>
      <c r="O17" s="8"/>
      <c r="P17" s="8"/>
      <c r="Q17" s="8"/>
      <c r="R17" s="8"/>
      <c r="S17" s="8"/>
      <c r="T17" s="8"/>
    </row>
    <row r="18" spans="1:20" ht="16.5" thickTop="1" thickBot="1" x14ac:dyDescent="0.25">
      <c r="A18" s="5">
        <v>73011</v>
      </c>
      <c r="B18" s="4"/>
      <c r="C18" s="4"/>
      <c r="D18" s="22">
        <f t="shared" si="0"/>
        <v>0</v>
      </c>
      <c r="E18" s="22">
        <f t="shared" si="0"/>
        <v>0</v>
      </c>
      <c r="F18" s="22">
        <f t="shared" si="1"/>
        <v>0</v>
      </c>
      <c r="G18" s="22"/>
      <c r="H18" s="65">
        <f t="shared" si="2"/>
        <v>0</v>
      </c>
      <c r="I18" s="48"/>
      <c r="J18" s="48"/>
      <c r="K18" s="48"/>
      <c r="L18" s="48"/>
      <c r="M18" s="8"/>
      <c r="N18" s="8"/>
      <c r="O18" s="8"/>
      <c r="P18" s="8"/>
      <c r="Q18" s="8"/>
      <c r="R18" s="8"/>
      <c r="S18" s="8"/>
      <c r="T18" s="8"/>
    </row>
    <row r="19" spans="1:20" ht="16.5" thickTop="1" thickBot="1" x14ac:dyDescent="0.25">
      <c r="A19" s="5">
        <v>73012</v>
      </c>
      <c r="B19" s="4"/>
      <c r="C19" s="4"/>
      <c r="D19" s="22">
        <f t="shared" si="0"/>
        <v>0</v>
      </c>
      <c r="E19" s="22">
        <f t="shared" si="0"/>
        <v>0</v>
      </c>
      <c r="F19" s="22">
        <f t="shared" si="1"/>
        <v>0</v>
      </c>
      <c r="G19" s="22"/>
      <c r="H19" s="65">
        <f t="shared" si="2"/>
        <v>0</v>
      </c>
      <c r="I19" s="48"/>
      <c r="J19" s="48"/>
      <c r="K19" s="48"/>
      <c r="L19" s="48"/>
      <c r="M19" s="8"/>
      <c r="N19" s="8"/>
      <c r="O19" s="8"/>
      <c r="P19" s="8"/>
      <c r="Q19" s="8"/>
      <c r="R19" s="8"/>
      <c r="S19" s="8"/>
      <c r="T19" s="8"/>
    </row>
    <row r="20" spans="1:20" ht="16.5" thickTop="1" thickBot="1" x14ac:dyDescent="0.25">
      <c r="A20" s="5">
        <v>73013</v>
      </c>
      <c r="B20" s="4"/>
      <c r="C20" s="4"/>
      <c r="D20" s="22">
        <f t="shared" si="0"/>
        <v>0</v>
      </c>
      <c r="E20" s="22">
        <f t="shared" si="0"/>
        <v>0</v>
      </c>
      <c r="F20" s="22">
        <f t="shared" si="1"/>
        <v>0</v>
      </c>
      <c r="G20" s="22"/>
      <c r="H20" s="65">
        <f t="shared" si="2"/>
        <v>0</v>
      </c>
      <c r="I20" s="48"/>
      <c r="J20" s="48"/>
      <c r="K20" s="48"/>
      <c r="L20" s="48"/>
      <c r="M20" s="8"/>
      <c r="N20" s="8"/>
      <c r="O20" s="8"/>
      <c r="P20" s="8"/>
      <c r="Q20" s="8"/>
      <c r="R20" s="8"/>
      <c r="S20" s="8"/>
      <c r="T20" s="8"/>
    </row>
    <row r="21" spans="1:20" ht="16.5" thickTop="1" thickBot="1" x14ac:dyDescent="0.25">
      <c r="A21" s="5">
        <v>73014</v>
      </c>
      <c r="B21" s="4"/>
      <c r="C21" s="4"/>
      <c r="D21" s="22">
        <f t="shared" si="0"/>
        <v>0</v>
      </c>
      <c r="E21" s="22">
        <f t="shared" si="0"/>
        <v>0</v>
      </c>
      <c r="F21" s="22">
        <f t="shared" si="1"/>
        <v>0</v>
      </c>
      <c r="G21" s="22"/>
      <c r="H21" s="65">
        <f t="shared" si="2"/>
        <v>0</v>
      </c>
      <c r="I21" s="48"/>
      <c r="J21" s="48"/>
      <c r="K21" s="48"/>
      <c r="L21" s="48"/>
      <c r="M21" s="8"/>
      <c r="N21" s="8"/>
      <c r="O21" s="8"/>
      <c r="P21" s="8"/>
      <c r="Q21" s="8"/>
      <c r="R21" s="8"/>
      <c r="S21" s="8"/>
      <c r="T21" s="8"/>
    </row>
    <row r="22" spans="1:20" ht="16.5" thickTop="1" thickBot="1" x14ac:dyDescent="0.25">
      <c r="A22" s="5">
        <v>73015</v>
      </c>
      <c r="B22" s="4"/>
      <c r="C22" s="4"/>
      <c r="D22" s="22">
        <f t="shared" si="0"/>
        <v>0</v>
      </c>
      <c r="E22" s="22">
        <f t="shared" si="0"/>
        <v>0</v>
      </c>
      <c r="F22" s="22">
        <f t="shared" si="1"/>
        <v>0</v>
      </c>
      <c r="G22" s="22"/>
      <c r="H22" s="65">
        <f t="shared" si="2"/>
        <v>0</v>
      </c>
      <c r="I22" s="48"/>
      <c r="J22" s="48"/>
      <c r="K22" s="48"/>
      <c r="L22" s="48"/>
      <c r="M22" s="8"/>
      <c r="N22" s="8"/>
      <c r="O22" s="8"/>
      <c r="P22" s="8"/>
      <c r="Q22" s="8"/>
      <c r="R22" s="8"/>
      <c r="S22" s="8"/>
      <c r="T22" s="8"/>
    </row>
    <row r="23" spans="1:20" ht="16.5" thickTop="1" thickBot="1" x14ac:dyDescent="0.25">
      <c r="A23" s="5">
        <v>73016</v>
      </c>
      <c r="B23" s="4"/>
      <c r="C23" s="4"/>
      <c r="D23" s="22">
        <f t="shared" si="0"/>
        <v>0</v>
      </c>
      <c r="E23" s="22">
        <f t="shared" si="0"/>
        <v>0</v>
      </c>
      <c r="F23" s="22">
        <f t="shared" si="1"/>
        <v>0</v>
      </c>
      <c r="G23" s="22"/>
      <c r="H23" s="65">
        <f t="shared" si="2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6.5" thickTop="1" thickBot="1" x14ac:dyDescent="0.25">
      <c r="A24" s="5">
        <v>73017</v>
      </c>
      <c r="B24" s="4"/>
      <c r="C24" s="4"/>
      <c r="D24" s="16">
        <f t="shared" si="0"/>
        <v>0</v>
      </c>
      <c r="E24" s="16">
        <f t="shared" si="0"/>
        <v>0</v>
      </c>
      <c r="F24" s="22">
        <f t="shared" si="1"/>
        <v>0</v>
      </c>
      <c r="G24" s="8"/>
      <c r="H24" s="42">
        <f t="shared" si="2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6.5" thickTop="1" thickBot="1" x14ac:dyDescent="0.25">
      <c r="A25" s="5">
        <v>73018</v>
      </c>
      <c r="B25" s="4"/>
      <c r="C25" s="4"/>
      <c r="D25" s="16">
        <f t="shared" si="0"/>
        <v>0</v>
      </c>
      <c r="E25" s="16">
        <f t="shared" si="0"/>
        <v>0</v>
      </c>
      <c r="F25" s="22">
        <f t="shared" si="1"/>
        <v>0</v>
      </c>
      <c r="G25" s="8"/>
      <c r="H25" s="42">
        <f t="shared" si="2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6.5" thickTop="1" thickBot="1" x14ac:dyDescent="0.25">
      <c r="A26" s="5">
        <v>73019</v>
      </c>
      <c r="B26" s="4"/>
      <c r="C26" s="4"/>
      <c r="D26" s="16">
        <f t="shared" si="0"/>
        <v>0</v>
      </c>
      <c r="E26" s="16">
        <f t="shared" si="0"/>
        <v>0</v>
      </c>
      <c r="F26" s="22">
        <f t="shared" si="1"/>
        <v>0</v>
      </c>
      <c r="G26" s="8"/>
      <c r="H26" s="42">
        <f t="shared" si="2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6.5" thickTop="1" thickBot="1" x14ac:dyDescent="0.25">
      <c r="A27" s="5">
        <v>73020</v>
      </c>
      <c r="B27" s="4"/>
      <c r="C27" s="4"/>
      <c r="D27" s="16">
        <f t="shared" si="0"/>
        <v>0</v>
      </c>
      <c r="E27" s="16">
        <f t="shared" si="0"/>
        <v>0</v>
      </c>
      <c r="F27" s="22">
        <f t="shared" si="1"/>
        <v>0</v>
      </c>
      <c r="G27" s="8"/>
      <c r="H27" s="42">
        <f t="shared" si="2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6.5" thickTop="1" thickBot="1" x14ac:dyDescent="0.25">
      <c r="A28" s="5">
        <v>73021</v>
      </c>
      <c r="B28" s="4"/>
      <c r="C28" s="4"/>
      <c r="D28" s="16">
        <f t="shared" si="0"/>
        <v>0</v>
      </c>
      <c r="E28" s="16">
        <f t="shared" si="0"/>
        <v>0</v>
      </c>
      <c r="F28" s="22">
        <f t="shared" si="1"/>
        <v>0</v>
      </c>
      <c r="G28" s="8"/>
      <c r="H28" s="42">
        <f t="shared" si="2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6.5" thickTop="1" thickBot="1" x14ac:dyDescent="0.25">
      <c r="A29" s="5">
        <v>73022</v>
      </c>
      <c r="B29" s="4"/>
      <c r="C29" s="4"/>
      <c r="D29" s="16">
        <f t="shared" si="0"/>
        <v>0</v>
      </c>
      <c r="E29" s="16">
        <f t="shared" si="0"/>
        <v>0</v>
      </c>
      <c r="F29" s="22">
        <f t="shared" si="1"/>
        <v>0</v>
      </c>
      <c r="G29" s="8"/>
      <c r="H29" s="42">
        <f t="shared" si="2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6.5" thickTop="1" thickBot="1" x14ac:dyDescent="0.25">
      <c r="A30" s="5">
        <v>73023</v>
      </c>
      <c r="B30" s="4"/>
      <c r="C30" s="4"/>
      <c r="D30" s="16">
        <f t="shared" si="0"/>
        <v>0</v>
      </c>
      <c r="E30" s="16">
        <f t="shared" si="0"/>
        <v>0</v>
      </c>
      <c r="F30" s="22">
        <f t="shared" si="1"/>
        <v>0</v>
      </c>
      <c r="G30" s="8"/>
      <c r="H30" s="42">
        <f t="shared" si="2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6.5" thickTop="1" thickBot="1" x14ac:dyDescent="0.25">
      <c r="A31" s="5">
        <v>73024</v>
      </c>
      <c r="B31" s="4"/>
      <c r="C31" s="4"/>
      <c r="D31" s="16">
        <f t="shared" si="0"/>
        <v>0</v>
      </c>
      <c r="E31" s="16">
        <f t="shared" si="0"/>
        <v>0</v>
      </c>
      <c r="F31" s="22">
        <f t="shared" si="1"/>
        <v>0</v>
      </c>
      <c r="G31" s="8"/>
      <c r="H31" s="42">
        <f t="shared" si="2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6.5" thickTop="1" thickBot="1" x14ac:dyDescent="0.25">
      <c r="A32" s="5">
        <v>73025</v>
      </c>
      <c r="B32" s="4"/>
      <c r="C32" s="4"/>
      <c r="D32" s="16">
        <f t="shared" si="0"/>
        <v>0</v>
      </c>
      <c r="E32" s="16">
        <f t="shared" si="0"/>
        <v>0</v>
      </c>
      <c r="F32" s="22">
        <f t="shared" si="1"/>
        <v>0</v>
      </c>
      <c r="G32" s="8"/>
      <c r="H32" s="42">
        <f t="shared" si="2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6.5" thickTop="1" thickBot="1" x14ac:dyDescent="0.25">
      <c r="A33" s="5">
        <v>73026</v>
      </c>
      <c r="B33" s="4"/>
      <c r="C33" s="4"/>
      <c r="D33" s="16">
        <f t="shared" si="0"/>
        <v>0</v>
      </c>
      <c r="E33" s="16">
        <f t="shared" si="0"/>
        <v>0</v>
      </c>
      <c r="F33" s="22">
        <f t="shared" si="1"/>
        <v>0</v>
      </c>
      <c r="G33" s="8"/>
      <c r="H33" s="42">
        <f t="shared" si="2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6.5" thickTop="1" thickBot="1" x14ac:dyDescent="0.25">
      <c r="A34" s="5">
        <v>73027</v>
      </c>
      <c r="B34" s="4"/>
      <c r="C34" s="4"/>
      <c r="D34" s="16">
        <f t="shared" si="0"/>
        <v>0</v>
      </c>
      <c r="E34" s="16">
        <f t="shared" si="0"/>
        <v>0</v>
      </c>
      <c r="F34" s="22">
        <f t="shared" si="1"/>
        <v>0</v>
      </c>
      <c r="G34" s="8"/>
      <c r="H34" s="42">
        <f t="shared" si="2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6.5" thickTop="1" thickBot="1" x14ac:dyDescent="0.25">
      <c r="A35" s="5">
        <v>73028</v>
      </c>
      <c r="B35" s="4"/>
      <c r="C35" s="4"/>
      <c r="D35" s="16">
        <f t="shared" si="0"/>
        <v>0</v>
      </c>
      <c r="E35" s="16">
        <f t="shared" si="0"/>
        <v>0</v>
      </c>
      <c r="F35" s="22">
        <f t="shared" si="1"/>
        <v>0</v>
      </c>
      <c r="G35" s="8"/>
      <c r="H35" s="42">
        <f t="shared" si="2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6.5" thickTop="1" thickBot="1" x14ac:dyDescent="0.25">
      <c r="A36" s="5">
        <v>73029</v>
      </c>
      <c r="B36" s="4"/>
      <c r="C36" s="4"/>
      <c r="D36" s="16">
        <f t="shared" si="0"/>
        <v>0</v>
      </c>
      <c r="E36" s="16">
        <f t="shared" si="0"/>
        <v>0</v>
      </c>
      <c r="F36" s="22">
        <f t="shared" si="1"/>
        <v>0</v>
      </c>
      <c r="G36" s="8"/>
      <c r="H36" s="42">
        <f t="shared" si="2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6.5" thickTop="1" thickBot="1" x14ac:dyDescent="0.25">
      <c r="A37" s="5">
        <v>73030</v>
      </c>
      <c r="B37" s="4"/>
      <c r="C37" s="4"/>
      <c r="D37" s="16">
        <f t="shared" si="0"/>
        <v>0</v>
      </c>
      <c r="E37" s="16">
        <f t="shared" si="0"/>
        <v>0</v>
      </c>
      <c r="F37" s="22">
        <f t="shared" si="1"/>
        <v>0</v>
      </c>
      <c r="G37" s="8"/>
      <c r="H37" s="42">
        <f t="shared" si="2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6.5" thickTop="1" thickBot="1" x14ac:dyDescent="0.25">
      <c r="A38" s="5">
        <v>73031</v>
      </c>
      <c r="B38" s="4"/>
      <c r="C38" s="4"/>
      <c r="D38" s="16">
        <f t="shared" si="0"/>
        <v>0</v>
      </c>
      <c r="E38" s="16">
        <f t="shared" si="0"/>
        <v>0</v>
      </c>
      <c r="F38" s="22">
        <f t="shared" si="1"/>
        <v>0</v>
      </c>
      <c r="G38" s="8"/>
      <c r="H38" s="42">
        <f t="shared" si="2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6.5" thickTop="1" thickBot="1" x14ac:dyDescent="0.25">
      <c r="A39" s="5">
        <v>73032</v>
      </c>
      <c r="B39" s="4"/>
      <c r="C39" s="4"/>
      <c r="D39" s="16">
        <f t="shared" si="0"/>
        <v>0</v>
      </c>
      <c r="E39" s="16">
        <f t="shared" si="0"/>
        <v>0</v>
      </c>
      <c r="F39" s="22">
        <f t="shared" si="1"/>
        <v>0</v>
      </c>
      <c r="G39" s="8"/>
      <c r="H39" s="42">
        <f t="shared" si="2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6.5" thickTop="1" thickBot="1" x14ac:dyDescent="0.25">
      <c r="A40" s="5">
        <v>73033</v>
      </c>
      <c r="B40" s="4"/>
      <c r="C40" s="4"/>
      <c r="D40" s="16">
        <f t="shared" si="0"/>
        <v>0</v>
      </c>
      <c r="E40" s="16">
        <f t="shared" si="0"/>
        <v>0</v>
      </c>
      <c r="F40" s="22">
        <f t="shared" si="1"/>
        <v>0</v>
      </c>
      <c r="G40" s="8"/>
      <c r="H40" s="42">
        <f t="shared" si="2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6.5" thickTop="1" thickBot="1" x14ac:dyDescent="0.25">
      <c r="A41" s="5">
        <v>73034</v>
      </c>
      <c r="B41" s="4"/>
      <c r="C41" s="4"/>
      <c r="D41" s="16">
        <f t="shared" si="0"/>
        <v>0</v>
      </c>
      <c r="E41" s="16">
        <f t="shared" si="0"/>
        <v>0</v>
      </c>
      <c r="F41" s="22">
        <f t="shared" si="1"/>
        <v>0</v>
      </c>
      <c r="G41" s="8"/>
      <c r="H41" s="42">
        <f t="shared" si="2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6.5" thickTop="1" thickBot="1" x14ac:dyDescent="0.25">
      <c r="A42" s="5">
        <v>73036</v>
      </c>
      <c r="B42" s="4"/>
      <c r="C42" s="4"/>
      <c r="D42" s="16">
        <f t="shared" si="0"/>
        <v>0</v>
      </c>
      <c r="E42" s="16">
        <f t="shared" si="0"/>
        <v>0</v>
      </c>
      <c r="F42" s="22">
        <f t="shared" si="1"/>
        <v>0</v>
      </c>
      <c r="G42" s="8"/>
      <c r="H42" s="42">
        <f t="shared" si="2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6.5" thickTop="1" thickBot="1" x14ac:dyDescent="0.25">
      <c r="A43" s="5">
        <v>73038</v>
      </c>
      <c r="B43" s="4"/>
      <c r="C43" s="4"/>
      <c r="D43" s="16">
        <f t="shared" si="0"/>
        <v>0</v>
      </c>
      <c r="E43" s="16">
        <f t="shared" si="0"/>
        <v>0</v>
      </c>
      <c r="F43" s="22">
        <f t="shared" si="1"/>
        <v>0</v>
      </c>
      <c r="G43" s="8"/>
      <c r="H43" s="42">
        <f t="shared" si="2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6.5" thickTop="1" thickBot="1" x14ac:dyDescent="0.25">
      <c r="A44" s="5">
        <v>73039</v>
      </c>
      <c r="B44" s="4"/>
      <c r="C44" s="4"/>
      <c r="D44" s="16">
        <f t="shared" si="0"/>
        <v>0</v>
      </c>
      <c r="E44" s="16">
        <f t="shared" si="0"/>
        <v>0</v>
      </c>
      <c r="F44" s="22">
        <f t="shared" si="1"/>
        <v>0</v>
      </c>
      <c r="G44" s="8"/>
      <c r="H44" s="42">
        <f t="shared" si="2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6.5" thickTop="1" thickBot="1" x14ac:dyDescent="0.25">
      <c r="A45" s="5">
        <v>73040</v>
      </c>
      <c r="B45" s="4"/>
      <c r="C45" s="4"/>
      <c r="D45" s="16">
        <f t="shared" si="0"/>
        <v>0</v>
      </c>
      <c r="E45" s="16">
        <f t="shared" si="0"/>
        <v>0</v>
      </c>
      <c r="F45" s="22">
        <f t="shared" si="1"/>
        <v>0</v>
      </c>
      <c r="G45" s="8"/>
      <c r="H45" s="42">
        <f t="shared" si="2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6.5" thickTop="1" thickBot="1" x14ac:dyDescent="0.25">
      <c r="A46" s="5">
        <v>73041</v>
      </c>
      <c r="B46" s="4"/>
      <c r="C46" s="4"/>
      <c r="D46" s="16">
        <f t="shared" si="0"/>
        <v>0</v>
      </c>
      <c r="E46" s="16">
        <f t="shared" si="0"/>
        <v>0</v>
      </c>
      <c r="F46" s="22">
        <f t="shared" si="1"/>
        <v>0</v>
      </c>
      <c r="G46" s="8"/>
      <c r="H46" s="42">
        <f t="shared" si="2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6.5" thickTop="1" thickBot="1" x14ac:dyDescent="0.25">
      <c r="A47" s="5">
        <v>73042</v>
      </c>
      <c r="B47" s="4"/>
      <c r="C47" s="4"/>
      <c r="D47" s="16">
        <f t="shared" si="0"/>
        <v>0</v>
      </c>
      <c r="E47" s="16">
        <f t="shared" si="0"/>
        <v>0</v>
      </c>
      <c r="F47" s="22">
        <f t="shared" si="1"/>
        <v>0</v>
      </c>
      <c r="G47" s="8"/>
      <c r="H47" s="42">
        <f t="shared" si="2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6.5" thickTop="1" thickBot="1" x14ac:dyDescent="0.25">
      <c r="A48" s="5">
        <v>73043</v>
      </c>
      <c r="B48" s="4"/>
      <c r="C48" s="4"/>
      <c r="D48" s="16">
        <f t="shared" si="0"/>
        <v>0</v>
      </c>
      <c r="E48" s="16">
        <f t="shared" si="0"/>
        <v>0</v>
      </c>
      <c r="F48" s="22">
        <f t="shared" si="1"/>
        <v>0</v>
      </c>
      <c r="G48" s="8"/>
      <c r="H48" s="42">
        <f t="shared" si="2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6.5" thickTop="1" thickBot="1" x14ac:dyDescent="0.25">
      <c r="A49" s="5">
        <v>73044</v>
      </c>
      <c r="B49" s="4"/>
      <c r="C49" s="4"/>
      <c r="D49" s="16">
        <f t="shared" si="0"/>
        <v>0</v>
      </c>
      <c r="E49" s="16">
        <f t="shared" si="0"/>
        <v>0</v>
      </c>
      <c r="F49" s="22">
        <f t="shared" si="1"/>
        <v>0</v>
      </c>
      <c r="G49" s="8"/>
      <c r="H49" s="42">
        <f t="shared" si="2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6.5" thickTop="1" thickBot="1" x14ac:dyDescent="0.25">
      <c r="A50" s="5">
        <v>73045</v>
      </c>
      <c r="B50" s="4"/>
      <c r="C50" s="4"/>
      <c r="D50" s="16">
        <f t="shared" si="0"/>
        <v>0</v>
      </c>
      <c r="E50" s="16">
        <f t="shared" si="0"/>
        <v>0</v>
      </c>
      <c r="F50" s="22">
        <f t="shared" si="1"/>
        <v>0</v>
      </c>
      <c r="G50" s="8"/>
      <c r="H50" s="42">
        <f t="shared" si="2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5" thickTop="1" thickBot="1" x14ac:dyDescent="0.25">
      <c r="A51" s="5">
        <v>73047</v>
      </c>
      <c r="B51" s="4"/>
      <c r="C51" s="4"/>
      <c r="D51" s="16">
        <f t="shared" si="0"/>
        <v>0</v>
      </c>
      <c r="E51" s="16">
        <f t="shared" si="0"/>
        <v>0</v>
      </c>
      <c r="F51" s="22">
        <f t="shared" si="1"/>
        <v>0</v>
      </c>
      <c r="G51" s="8"/>
      <c r="H51" s="42">
        <f t="shared" si="2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5" thickTop="1" thickBot="1" x14ac:dyDescent="0.25">
      <c r="A52" s="5">
        <v>73048</v>
      </c>
      <c r="B52" s="4"/>
      <c r="C52" s="4"/>
      <c r="D52" s="16">
        <f t="shared" si="0"/>
        <v>0</v>
      </c>
      <c r="E52" s="16">
        <f t="shared" si="0"/>
        <v>0</v>
      </c>
      <c r="F52" s="22">
        <f t="shared" si="1"/>
        <v>0</v>
      </c>
      <c r="G52" s="8"/>
      <c r="H52" s="42">
        <f t="shared" si="2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5" thickTop="1" thickBot="1" x14ac:dyDescent="0.25">
      <c r="A53" s="5">
        <v>73049</v>
      </c>
      <c r="B53" s="4"/>
      <c r="C53" s="4"/>
      <c r="D53" s="16">
        <f t="shared" si="0"/>
        <v>0</v>
      </c>
      <c r="E53" s="16">
        <f t="shared" si="0"/>
        <v>0</v>
      </c>
      <c r="F53" s="22">
        <f t="shared" si="1"/>
        <v>0</v>
      </c>
      <c r="G53" s="8"/>
      <c r="H53" s="42">
        <f t="shared" si="2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thickTop="1" thickBot="1" x14ac:dyDescent="0.25">
      <c r="A54" s="5">
        <v>73050</v>
      </c>
      <c r="B54" s="4"/>
      <c r="C54" s="4"/>
      <c r="D54" s="16">
        <f t="shared" si="0"/>
        <v>0</v>
      </c>
      <c r="E54" s="16">
        <f t="shared" si="0"/>
        <v>0</v>
      </c>
      <c r="F54" s="22">
        <f t="shared" si="1"/>
        <v>0</v>
      </c>
      <c r="G54" s="8"/>
      <c r="H54" s="42">
        <f t="shared" si="2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6.5" thickTop="1" thickBot="1" x14ac:dyDescent="0.25">
      <c r="A55" s="5">
        <v>73051</v>
      </c>
      <c r="B55" s="4"/>
      <c r="C55" s="4"/>
      <c r="D55" s="16">
        <f t="shared" si="0"/>
        <v>0</v>
      </c>
      <c r="E55" s="16">
        <f t="shared" si="0"/>
        <v>0</v>
      </c>
      <c r="F55" s="22">
        <f t="shared" si="1"/>
        <v>0</v>
      </c>
      <c r="G55" s="8"/>
      <c r="H55" s="42">
        <f t="shared" si="2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6.5" thickTop="1" thickBot="1" x14ac:dyDescent="0.25">
      <c r="A56" s="5">
        <v>73052</v>
      </c>
      <c r="B56" s="4"/>
      <c r="C56" s="4"/>
      <c r="D56" s="16">
        <f t="shared" si="0"/>
        <v>0</v>
      </c>
      <c r="E56" s="16">
        <f t="shared" si="0"/>
        <v>0</v>
      </c>
      <c r="F56" s="22">
        <f t="shared" si="1"/>
        <v>0</v>
      </c>
      <c r="G56" s="8"/>
      <c r="H56" s="42">
        <f t="shared" si="2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thickTop="1" thickBot="1" x14ac:dyDescent="0.25">
      <c r="A57" s="5">
        <v>73053</v>
      </c>
      <c r="B57" s="4"/>
      <c r="C57" s="4"/>
      <c r="D57" s="16">
        <f t="shared" si="0"/>
        <v>0</v>
      </c>
      <c r="E57" s="16">
        <f t="shared" si="0"/>
        <v>0</v>
      </c>
      <c r="F57" s="22">
        <f t="shared" si="1"/>
        <v>0</v>
      </c>
      <c r="G57" s="8"/>
      <c r="H57" s="42">
        <f t="shared" si="2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6.5" thickTop="1" thickBot="1" x14ac:dyDescent="0.25">
      <c r="A58" s="5">
        <v>73054</v>
      </c>
      <c r="B58" s="4"/>
      <c r="C58" s="4"/>
      <c r="D58" s="16">
        <f t="shared" si="0"/>
        <v>0</v>
      </c>
      <c r="E58" s="16">
        <f t="shared" si="0"/>
        <v>0</v>
      </c>
      <c r="F58" s="22">
        <f t="shared" si="1"/>
        <v>0</v>
      </c>
      <c r="G58" s="8"/>
      <c r="H58" s="42">
        <f t="shared" si="2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6.5" thickTop="1" thickBot="1" x14ac:dyDescent="0.25">
      <c r="A59" s="5">
        <v>73055</v>
      </c>
      <c r="B59" s="4"/>
      <c r="C59" s="4"/>
      <c r="D59" s="16">
        <f t="shared" si="0"/>
        <v>0</v>
      </c>
      <c r="E59" s="16">
        <f t="shared" si="0"/>
        <v>0</v>
      </c>
      <c r="F59" s="22">
        <f t="shared" si="1"/>
        <v>0</v>
      </c>
      <c r="G59" s="8"/>
      <c r="H59" s="42">
        <f t="shared" si="2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6.5" thickTop="1" thickBot="1" x14ac:dyDescent="0.25">
      <c r="A60" s="5">
        <v>73056</v>
      </c>
      <c r="B60" s="4"/>
      <c r="C60" s="4"/>
      <c r="D60" s="16">
        <f t="shared" si="0"/>
        <v>0</v>
      </c>
      <c r="E60" s="16">
        <f t="shared" si="0"/>
        <v>0</v>
      </c>
      <c r="F60" s="22">
        <f t="shared" si="1"/>
        <v>0</v>
      </c>
      <c r="G60" s="8"/>
      <c r="H60" s="42">
        <f t="shared" si="2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thickTop="1" thickBot="1" x14ac:dyDescent="0.25">
      <c r="A61" s="5">
        <v>73057</v>
      </c>
      <c r="B61" s="4"/>
      <c r="C61" s="4"/>
      <c r="D61" s="16">
        <f t="shared" si="0"/>
        <v>0</v>
      </c>
      <c r="E61" s="16">
        <f t="shared" si="0"/>
        <v>0</v>
      </c>
      <c r="F61" s="22">
        <f t="shared" si="1"/>
        <v>0</v>
      </c>
      <c r="G61" s="8"/>
      <c r="H61" s="42">
        <f t="shared" si="2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6.5" thickTop="1" thickBot="1" x14ac:dyDescent="0.25">
      <c r="A62" s="5">
        <v>73058</v>
      </c>
      <c r="B62" s="4"/>
      <c r="C62" s="4"/>
      <c r="D62" s="16">
        <f t="shared" si="0"/>
        <v>0</v>
      </c>
      <c r="E62" s="16">
        <f t="shared" si="0"/>
        <v>0</v>
      </c>
      <c r="F62" s="22">
        <f t="shared" si="1"/>
        <v>0</v>
      </c>
      <c r="G62" s="8"/>
      <c r="H62" s="42">
        <f t="shared" si="2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6.5" thickTop="1" thickBot="1" x14ac:dyDescent="0.25">
      <c r="A63" s="5">
        <v>73059</v>
      </c>
      <c r="B63" s="4"/>
      <c r="C63" s="4"/>
      <c r="D63" s="16">
        <f t="shared" si="0"/>
        <v>0</v>
      </c>
      <c r="E63" s="16">
        <f t="shared" si="0"/>
        <v>0</v>
      </c>
      <c r="F63" s="22">
        <f t="shared" si="1"/>
        <v>0</v>
      </c>
      <c r="G63" s="8"/>
      <c r="H63" s="42">
        <f t="shared" si="2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6.5" thickTop="1" thickBot="1" x14ac:dyDescent="0.25">
      <c r="A64" s="5">
        <v>73061</v>
      </c>
      <c r="B64" s="4"/>
      <c r="C64" s="4"/>
      <c r="D64" s="16">
        <f t="shared" si="0"/>
        <v>0</v>
      </c>
      <c r="E64" s="16">
        <f t="shared" si="0"/>
        <v>0</v>
      </c>
      <c r="F64" s="22">
        <f t="shared" si="1"/>
        <v>0</v>
      </c>
      <c r="G64" s="8"/>
      <c r="H64" s="42">
        <f t="shared" si="2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6.5" thickTop="1" thickBot="1" x14ac:dyDescent="0.25">
      <c r="A65" s="5">
        <v>73062</v>
      </c>
      <c r="B65" s="4"/>
      <c r="C65" s="4"/>
      <c r="D65" s="16">
        <f t="shared" si="0"/>
        <v>0</v>
      </c>
      <c r="E65" s="16">
        <f t="shared" si="0"/>
        <v>0</v>
      </c>
      <c r="F65" s="22">
        <f t="shared" si="1"/>
        <v>0</v>
      </c>
      <c r="G65" s="8"/>
      <c r="H65" s="42">
        <f t="shared" si="2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6.5" thickTop="1" thickBot="1" x14ac:dyDescent="0.25">
      <c r="A66" s="5">
        <v>73063</v>
      </c>
      <c r="B66" s="4"/>
      <c r="C66" s="4"/>
      <c r="D66" s="16">
        <f t="shared" si="0"/>
        <v>0</v>
      </c>
      <c r="E66" s="16">
        <f t="shared" si="0"/>
        <v>0</v>
      </c>
      <c r="F66" s="22">
        <f t="shared" si="1"/>
        <v>0</v>
      </c>
      <c r="G66" s="8"/>
      <c r="H66" s="42">
        <f t="shared" si="2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6.5" thickTop="1" thickBot="1" x14ac:dyDescent="0.25">
      <c r="A67" s="5">
        <v>73064</v>
      </c>
      <c r="B67" s="4"/>
      <c r="C67" s="4"/>
      <c r="D67" s="16">
        <f t="shared" si="0"/>
        <v>0</v>
      </c>
      <c r="E67" s="16">
        <f t="shared" si="0"/>
        <v>0</v>
      </c>
      <c r="F67" s="22">
        <f t="shared" si="1"/>
        <v>0</v>
      </c>
      <c r="G67" s="8"/>
      <c r="H67" s="42">
        <f t="shared" si="2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6.5" thickTop="1" thickBot="1" x14ac:dyDescent="0.25">
      <c r="A68" s="5">
        <v>73065</v>
      </c>
      <c r="B68" s="4"/>
      <c r="C68" s="4"/>
      <c r="D68" s="16">
        <f t="shared" si="0"/>
        <v>0</v>
      </c>
      <c r="E68" s="16">
        <f t="shared" si="0"/>
        <v>0</v>
      </c>
      <c r="F68" s="22">
        <f t="shared" si="1"/>
        <v>0</v>
      </c>
      <c r="G68" s="8"/>
      <c r="H68" s="42">
        <f t="shared" si="2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6.5" thickTop="1" thickBot="1" x14ac:dyDescent="0.25">
      <c r="A69" s="5">
        <v>73066</v>
      </c>
      <c r="B69" s="4"/>
      <c r="C69" s="4"/>
      <c r="D69" s="16">
        <f t="shared" si="0"/>
        <v>0</v>
      </c>
      <c r="E69" s="16">
        <f t="shared" si="0"/>
        <v>0</v>
      </c>
      <c r="F69" s="22">
        <f t="shared" si="1"/>
        <v>0</v>
      </c>
      <c r="G69" s="8"/>
      <c r="H69" s="42">
        <f t="shared" si="2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6.5" thickTop="1" thickBot="1" x14ac:dyDescent="0.25">
      <c r="A70" s="5">
        <v>73067</v>
      </c>
      <c r="B70" s="4"/>
      <c r="C70" s="4"/>
      <c r="D70" s="16">
        <f t="shared" si="0"/>
        <v>0</v>
      </c>
      <c r="E70" s="16">
        <f t="shared" si="0"/>
        <v>0</v>
      </c>
      <c r="F70" s="22">
        <f t="shared" si="1"/>
        <v>0</v>
      </c>
      <c r="G70" s="8"/>
      <c r="H70" s="42">
        <f t="shared" si="2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6.5" thickTop="1" thickBot="1" x14ac:dyDescent="0.25">
      <c r="A71" s="5">
        <v>73068</v>
      </c>
      <c r="B71" s="4"/>
      <c r="C71" s="4"/>
      <c r="D71" s="16">
        <f t="shared" si="0"/>
        <v>0</v>
      </c>
      <c r="E71" s="16">
        <f t="shared" si="0"/>
        <v>0</v>
      </c>
      <c r="F71" s="22">
        <f t="shared" si="1"/>
        <v>0</v>
      </c>
      <c r="G71" s="8"/>
      <c r="H71" s="42">
        <f t="shared" si="2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6.5" thickTop="1" thickBot="1" x14ac:dyDescent="0.25">
      <c r="A72" s="5">
        <v>73069</v>
      </c>
      <c r="B72" s="4"/>
      <c r="C72" s="4"/>
      <c r="D72" s="16">
        <f t="shared" si="0"/>
        <v>0</v>
      </c>
      <c r="E72" s="16">
        <f t="shared" si="0"/>
        <v>0</v>
      </c>
      <c r="F72" s="22">
        <f t="shared" ref="F72:F135" si="3">IF((IF(B72&gt;0,1,0)-IF(C72&gt;0,1,0))=0,0,1)</f>
        <v>0</v>
      </c>
      <c r="G72" s="8"/>
      <c r="H72" s="42">
        <f t="shared" si="2"/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6.5" thickTop="1" thickBot="1" x14ac:dyDescent="0.25">
      <c r="A73" s="5">
        <v>73070</v>
      </c>
      <c r="B73" s="4"/>
      <c r="C73" s="4"/>
      <c r="D73" s="16">
        <f t="shared" ref="D73:E136" si="4">IF(OR(ISNUMBER(B73),B73=$C$6),0,1)</f>
        <v>0</v>
      </c>
      <c r="E73" s="16">
        <f t="shared" si="4"/>
        <v>0</v>
      </c>
      <c r="F73" s="22">
        <f t="shared" si="3"/>
        <v>0</v>
      </c>
      <c r="G73" s="8"/>
      <c r="H73" s="42">
        <f t="shared" ref="H73:H136" si="5">ROUNDUP(C73,0)-ROUNDDOWN(C73,0)</f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6.5" thickTop="1" thickBot="1" x14ac:dyDescent="0.25">
      <c r="A74" s="5">
        <v>73071</v>
      </c>
      <c r="B74" s="4"/>
      <c r="C74" s="4"/>
      <c r="D74" s="16">
        <f t="shared" si="4"/>
        <v>0</v>
      </c>
      <c r="E74" s="16">
        <f t="shared" si="4"/>
        <v>0</v>
      </c>
      <c r="F74" s="22">
        <f t="shared" si="3"/>
        <v>0</v>
      </c>
      <c r="G74" s="8"/>
      <c r="H74" s="42">
        <f t="shared" si="5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6.5" thickTop="1" thickBot="1" x14ac:dyDescent="0.25">
      <c r="A75" s="5">
        <v>73072</v>
      </c>
      <c r="B75" s="4"/>
      <c r="C75" s="4"/>
      <c r="D75" s="16">
        <f t="shared" si="4"/>
        <v>0</v>
      </c>
      <c r="E75" s="16">
        <f t="shared" si="4"/>
        <v>0</v>
      </c>
      <c r="F75" s="22">
        <f t="shared" si="3"/>
        <v>0</v>
      </c>
      <c r="G75" s="8"/>
      <c r="H75" s="42">
        <f t="shared" si="5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6.5" thickTop="1" thickBot="1" x14ac:dyDescent="0.25">
      <c r="A76" s="5">
        <v>73073</v>
      </c>
      <c r="B76" s="4"/>
      <c r="C76" s="4"/>
      <c r="D76" s="16">
        <f t="shared" si="4"/>
        <v>0</v>
      </c>
      <c r="E76" s="16">
        <f t="shared" si="4"/>
        <v>0</v>
      </c>
      <c r="F76" s="22">
        <f t="shared" si="3"/>
        <v>0</v>
      </c>
      <c r="G76" s="8"/>
      <c r="H76" s="42">
        <f t="shared" si="5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6.5" thickTop="1" thickBot="1" x14ac:dyDescent="0.25">
      <c r="A77" s="5">
        <v>73074</v>
      </c>
      <c r="B77" s="4"/>
      <c r="C77" s="4"/>
      <c r="D77" s="16">
        <f t="shared" si="4"/>
        <v>0</v>
      </c>
      <c r="E77" s="16">
        <f t="shared" si="4"/>
        <v>0</v>
      </c>
      <c r="F77" s="22">
        <f t="shared" si="3"/>
        <v>0</v>
      </c>
      <c r="G77" s="8"/>
      <c r="H77" s="42">
        <f t="shared" si="5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6.5" thickTop="1" thickBot="1" x14ac:dyDescent="0.25">
      <c r="A78" s="5">
        <v>73075</v>
      </c>
      <c r="B78" s="4"/>
      <c r="C78" s="4"/>
      <c r="D78" s="16">
        <f t="shared" si="4"/>
        <v>0</v>
      </c>
      <c r="E78" s="16">
        <f t="shared" si="4"/>
        <v>0</v>
      </c>
      <c r="F78" s="22">
        <f t="shared" si="3"/>
        <v>0</v>
      </c>
      <c r="G78" s="8"/>
      <c r="H78" s="42">
        <f t="shared" si="5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6.5" thickTop="1" thickBot="1" x14ac:dyDescent="0.25">
      <c r="A79" s="5">
        <v>73077</v>
      </c>
      <c r="B79" s="4"/>
      <c r="C79" s="4"/>
      <c r="D79" s="16">
        <f t="shared" si="4"/>
        <v>0</v>
      </c>
      <c r="E79" s="16">
        <f t="shared" si="4"/>
        <v>0</v>
      </c>
      <c r="F79" s="22">
        <f t="shared" si="3"/>
        <v>0</v>
      </c>
      <c r="G79" s="8"/>
      <c r="H79" s="42">
        <f t="shared" si="5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6.5" thickTop="1" thickBot="1" x14ac:dyDescent="0.25">
      <c r="A80" s="5">
        <v>73078</v>
      </c>
      <c r="B80" s="4"/>
      <c r="C80" s="4"/>
      <c r="D80" s="16">
        <f t="shared" si="4"/>
        <v>0</v>
      </c>
      <c r="E80" s="16">
        <f t="shared" si="4"/>
        <v>0</v>
      </c>
      <c r="F80" s="22">
        <f t="shared" si="3"/>
        <v>0</v>
      </c>
      <c r="G80" s="8"/>
      <c r="H80" s="42">
        <f t="shared" si="5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6.5" thickTop="1" thickBot="1" x14ac:dyDescent="0.25">
      <c r="A81" s="5">
        <v>73079</v>
      </c>
      <c r="B81" s="4"/>
      <c r="C81" s="4"/>
      <c r="D81" s="16">
        <f t="shared" si="4"/>
        <v>0</v>
      </c>
      <c r="E81" s="16">
        <f t="shared" si="4"/>
        <v>0</v>
      </c>
      <c r="F81" s="22">
        <f t="shared" si="3"/>
        <v>0</v>
      </c>
      <c r="G81" s="8"/>
      <c r="H81" s="42">
        <f t="shared" si="5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6.5" thickTop="1" thickBot="1" x14ac:dyDescent="0.25">
      <c r="A82" s="5">
        <v>73080</v>
      </c>
      <c r="B82" s="4"/>
      <c r="C82" s="4"/>
      <c r="D82" s="16">
        <f t="shared" si="4"/>
        <v>0</v>
      </c>
      <c r="E82" s="16">
        <f t="shared" si="4"/>
        <v>0</v>
      </c>
      <c r="F82" s="22">
        <f t="shared" si="3"/>
        <v>0</v>
      </c>
      <c r="G82" s="8"/>
      <c r="H82" s="42">
        <f t="shared" si="5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6.5" thickTop="1" thickBot="1" x14ac:dyDescent="0.25">
      <c r="A83" s="5">
        <v>73082</v>
      </c>
      <c r="B83" s="4"/>
      <c r="C83" s="4"/>
      <c r="D83" s="16">
        <f t="shared" si="4"/>
        <v>0</v>
      </c>
      <c r="E83" s="16">
        <f t="shared" si="4"/>
        <v>0</v>
      </c>
      <c r="F83" s="22">
        <f t="shared" si="3"/>
        <v>0</v>
      </c>
      <c r="G83" s="8"/>
      <c r="H83" s="42">
        <f t="shared" si="5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6.5" thickTop="1" thickBot="1" x14ac:dyDescent="0.25">
      <c r="A84" s="5">
        <v>73083</v>
      </c>
      <c r="B84" s="4"/>
      <c r="C84" s="4"/>
      <c r="D84" s="16">
        <f t="shared" si="4"/>
        <v>0</v>
      </c>
      <c r="E84" s="16">
        <f t="shared" si="4"/>
        <v>0</v>
      </c>
      <c r="F84" s="22">
        <f t="shared" si="3"/>
        <v>0</v>
      </c>
      <c r="G84" s="8"/>
      <c r="H84" s="42">
        <f t="shared" si="5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6.5" thickTop="1" thickBot="1" x14ac:dyDescent="0.25">
      <c r="A85" s="5">
        <v>73084</v>
      </c>
      <c r="B85" s="4"/>
      <c r="C85" s="4"/>
      <c r="D85" s="16">
        <f t="shared" si="4"/>
        <v>0</v>
      </c>
      <c r="E85" s="16">
        <f t="shared" si="4"/>
        <v>0</v>
      </c>
      <c r="F85" s="22">
        <f t="shared" si="3"/>
        <v>0</v>
      </c>
      <c r="G85" s="8"/>
      <c r="H85" s="42">
        <f t="shared" si="5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6.5" thickTop="1" thickBot="1" x14ac:dyDescent="0.25">
      <c r="A86" s="5">
        <v>73085</v>
      </c>
      <c r="B86" s="4"/>
      <c r="C86" s="4"/>
      <c r="D86" s="16">
        <f t="shared" si="4"/>
        <v>0</v>
      </c>
      <c r="E86" s="16">
        <f t="shared" si="4"/>
        <v>0</v>
      </c>
      <c r="F86" s="22">
        <f t="shared" si="3"/>
        <v>0</v>
      </c>
      <c r="G86" s="8"/>
      <c r="H86" s="42">
        <f t="shared" si="5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6.5" thickTop="1" thickBot="1" x14ac:dyDescent="0.25">
      <c r="A87" s="5">
        <v>73086</v>
      </c>
      <c r="B87" s="4"/>
      <c r="C87" s="4"/>
      <c r="D87" s="16">
        <f t="shared" si="4"/>
        <v>0</v>
      </c>
      <c r="E87" s="16">
        <f t="shared" si="4"/>
        <v>0</v>
      </c>
      <c r="F87" s="22">
        <f t="shared" si="3"/>
        <v>0</v>
      </c>
      <c r="G87" s="8"/>
      <c r="H87" s="42">
        <f t="shared" si="5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6.5" thickTop="1" thickBot="1" x14ac:dyDescent="0.25">
      <c r="A88" s="5">
        <v>73089</v>
      </c>
      <c r="B88" s="4"/>
      <c r="C88" s="4"/>
      <c r="D88" s="16">
        <f t="shared" si="4"/>
        <v>0</v>
      </c>
      <c r="E88" s="16">
        <f t="shared" si="4"/>
        <v>0</v>
      </c>
      <c r="F88" s="22">
        <f t="shared" si="3"/>
        <v>0</v>
      </c>
      <c r="G88" s="8"/>
      <c r="H88" s="42">
        <f t="shared" si="5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6.5" thickTop="1" thickBot="1" x14ac:dyDescent="0.25">
      <c r="A89" s="5">
        <v>73090</v>
      </c>
      <c r="B89" s="4"/>
      <c r="C89" s="4"/>
      <c r="D89" s="16">
        <f t="shared" si="4"/>
        <v>0</v>
      </c>
      <c r="E89" s="16">
        <f t="shared" si="4"/>
        <v>0</v>
      </c>
      <c r="F89" s="22">
        <f t="shared" si="3"/>
        <v>0</v>
      </c>
      <c r="G89" s="8"/>
      <c r="H89" s="42">
        <f t="shared" si="5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6.5" thickTop="1" thickBot="1" x14ac:dyDescent="0.25">
      <c r="A90" s="5">
        <v>73092</v>
      </c>
      <c r="B90" s="4"/>
      <c r="C90" s="4"/>
      <c r="D90" s="16">
        <f t="shared" si="4"/>
        <v>0</v>
      </c>
      <c r="E90" s="16">
        <f t="shared" si="4"/>
        <v>0</v>
      </c>
      <c r="F90" s="22">
        <f t="shared" si="3"/>
        <v>0</v>
      </c>
      <c r="G90" s="8"/>
      <c r="H90" s="42">
        <f t="shared" si="5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6.5" thickTop="1" thickBot="1" x14ac:dyDescent="0.25">
      <c r="A91" s="5">
        <v>73093</v>
      </c>
      <c r="B91" s="4"/>
      <c r="C91" s="4"/>
      <c r="D91" s="16">
        <f t="shared" si="4"/>
        <v>0</v>
      </c>
      <c r="E91" s="16">
        <f t="shared" si="4"/>
        <v>0</v>
      </c>
      <c r="F91" s="22">
        <f t="shared" si="3"/>
        <v>0</v>
      </c>
      <c r="G91" s="8"/>
      <c r="H91" s="42">
        <f t="shared" si="5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6.5" thickTop="1" thickBot="1" x14ac:dyDescent="0.25">
      <c r="A92" s="5">
        <v>73095</v>
      </c>
      <c r="B92" s="4"/>
      <c r="C92" s="4"/>
      <c r="D92" s="16">
        <f t="shared" si="4"/>
        <v>0</v>
      </c>
      <c r="E92" s="16">
        <f t="shared" si="4"/>
        <v>0</v>
      </c>
      <c r="F92" s="22">
        <f t="shared" si="3"/>
        <v>0</v>
      </c>
      <c r="G92" s="8"/>
      <c r="H92" s="42">
        <f t="shared" si="5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6.5" thickTop="1" thickBot="1" x14ac:dyDescent="0.25">
      <c r="A93" s="5">
        <v>73096</v>
      </c>
      <c r="B93" s="4"/>
      <c r="C93" s="4"/>
      <c r="D93" s="16">
        <f t="shared" si="4"/>
        <v>0</v>
      </c>
      <c r="E93" s="16">
        <f t="shared" si="4"/>
        <v>0</v>
      </c>
      <c r="F93" s="22">
        <f t="shared" si="3"/>
        <v>0</v>
      </c>
      <c r="G93" s="8"/>
      <c r="H93" s="42">
        <f t="shared" si="5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6.5" thickTop="1" thickBot="1" x14ac:dyDescent="0.25">
      <c r="A94" s="5">
        <v>73097</v>
      </c>
      <c r="B94" s="4"/>
      <c r="C94" s="4"/>
      <c r="D94" s="16">
        <f t="shared" si="4"/>
        <v>0</v>
      </c>
      <c r="E94" s="16">
        <f t="shared" si="4"/>
        <v>0</v>
      </c>
      <c r="F94" s="22">
        <f t="shared" si="3"/>
        <v>0</v>
      </c>
      <c r="G94" s="8"/>
      <c r="H94" s="42">
        <f t="shared" si="5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6.5" thickTop="1" thickBot="1" x14ac:dyDescent="0.25">
      <c r="A95" s="5">
        <v>73098</v>
      </c>
      <c r="B95" s="4"/>
      <c r="C95" s="4"/>
      <c r="D95" s="16">
        <f t="shared" si="4"/>
        <v>0</v>
      </c>
      <c r="E95" s="16">
        <f t="shared" si="4"/>
        <v>0</v>
      </c>
      <c r="F95" s="22">
        <f t="shared" si="3"/>
        <v>0</v>
      </c>
      <c r="G95" s="8"/>
      <c r="H95" s="42">
        <f t="shared" si="5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6.5" thickTop="1" thickBot="1" x14ac:dyDescent="0.25">
      <c r="A96" s="5">
        <v>73099</v>
      </c>
      <c r="B96" s="4"/>
      <c r="C96" s="4"/>
      <c r="D96" s="16">
        <f t="shared" si="4"/>
        <v>0</v>
      </c>
      <c r="E96" s="16">
        <f t="shared" si="4"/>
        <v>0</v>
      </c>
      <c r="F96" s="22">
        <f t="shared" si="3"/>
        <v>0</v>
      </c>
      <c r="G96" s="8"/>
      <c r="H96" s="42">
        <f t="shared" si="5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6.5" thickTop="1" thickBot="1" x14ac:dyDescent="0.25">
      <c r="A97" s="5">
        <v>73101</v>
      </c>
      <c r="B97" s="4"/>
      <c r="C97" s="4"/>
      <c r="D97" s="16">
        <f t="shared" si="4"/>
        <v>0</v>
      </c>
      <c r="E97" s="16">
        <f t="shared" si="4"/>
        <v>0</v>
      </c>
      <c r="F97" s="22">
        <f t="shared" si="3"/>
        <v>0</v>
      </c>
      <c r="G97" s="8"/>
      <c r="H97" s="42">
        <f t="shared" si="5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6.5" thickTop="1" thickBot="1" x14ac:dyDescent="0.25">
      <c r="A98" s="5">
        <v>73102</v>
      </c>
      <c r="B98" s="4"/>
      <c r="C98" s="4"/>
      <c r="D98" s="16">
        <f t="shared" si="4"/>
        <v>0</v>
      </c>
      <c r="E98" s="16">
        <f t="shared" si="4"/>
        <v>0</v>
      </c>
      <c r="F98" s="22">
        <f t="shared" si="3"/>
        <v>0</v>
      </c>
      <c r="G98" s="8"/>
      <c r="H98" s="42">
        <f t="shared" si="5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6.5" thickTop="1" thickBot="1" x14ac:dyDescent="0.25">
      <c r="A99" s="5">
        <v>73103</v>
      </c>
      <c r="B99" s="4"/>
      <c r="C99" s="4"/>
      <c r="D99" s="16">
        <f t="shared" si="4"/>
        <v>0</v>
      </c>
      <c r="E99" s="16">
        <f t="shared" si="4"/>
        <v>0</v>
      </c>
      <c r="F99" s="22">
        <f t="shared" si="3"/>
        <v>0</v>
      </c>
      <c r="G99" s="8"/>
      <c r="H99" s="42">
        <f t="shared" si="5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6.5" thickTop="1" thickBot="1" x14ac:dyDescent="0.25">
      <c r="A100" s="5">
        <v>73104</v>
      </c>
      <c r="B100" s="4"/>
      <c r="C100" s="4"/>
      <c r="D100" s="16">
        <f t="shared" si="4"/>
        <v>0</v>
      </c>
      <c r="E100" s="16">
        <f t="shared" si="4"/>
        <v>0</v>
      </c>
      <c r="F100" s="22">
        <f t="shared" si="3"/>
        <v>0</v>
      </c>
      <c r="G100" s="8"/>
      <c r="H100" s="42">
        <f t="shared" si="5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6.5" thickTop="1" thickBot="1" x14ac:dyDescent="0.25">
      <c r="A101" s="5">
        <v>73105</v>
      </c>
      <c r="B101" s="4"/>
      <c r="C101" s="4"/>
      <c r="D101" s="16">
        <f t="shared" si="4"/>
        <v>0</v>
      </c>
      <c r="E101" s="16">
        <f t="shared" si="4"/>
        <v>0</v>
      </c>
      <c r="F101" s="22">
        <f t="shared" si="3"/>
        <v>0</v>
      </c>
      <c r="G101" s="8"/>
      <c r="H101" s="42">
        <f t="shared" si="5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6.5" thickTop="1" thickBot="1" x14ac:dyDescent="0.25">
      <c r="A102" s="5">
        <v>73106</v>
      </c>
      <c r="B102" s="4"/>
      <c r="C102" s="4"/>
      <c r="D102" s="16">
        <f t="shared" si="4"/>
        <v>0</v>
      </c>
      <c r="E102" s="16">
        <f t="shared" si="4"/>
        <v>0</v>
      </c>
      <c r="F102" s="22">
        <f t="shared" si="3"/>
        <v>0</v>
      </c>
      <c r="G102" s="8"/>
      <c r="H102" s="42">
        <f t="shared" si="5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6.5" thickTop="1" thickBot="1" x14ac:dyDescent="0.25">
      <c r="A103" s="5">
        <v>73107</v>
      </c>
      <c r="B103" s="4"/>
      <c r="C103" s="4"/>
      <c r="D103" s="16">
        <f t="shared" si="4"/>
        <v>0</v>
      </c>
      <c r="E103" s="16">
        <f t="shared" si="4"/>
        <v>0</v>
      </c>
      <c r="F103" s="22">
        <f t="shared" si="3"/>
        <v>0</v>
      </c>
      <c r="G103" s="8"/>
      <c r="H103" s="42">
        <f t="shared" si="5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6.5" thickTop="1" thickBot="1" x14ac:dyDescent="0.25">
      <c r="A104" s="5">
        <v>73108</v>
      </c>
      <c r="B104" s="4"/>
      <c r="C104" s="4"/>
      <c r="D104" s="16">
        <f t="shared" si="4"/>
        <v>0</v>
      </c>
      <c r="E104" s="16">
        <f t="shared" si="4"/>
        <v>0</v>
      </c>
      <c r="F104" s="22">
        <f t="shared" si="3"/>
        <v>0</v>
      </c>
      <c r="G104" s="8"/>
      <c r="H104" s="42">
        <f t="shared" si="5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6.5" thickTop="1" thickBot="1" x14ac:dyDescent="0.25">
      <c r="A105" s="5">
        <v>73109</v>
      </c>
      <c r="B105" s="4"/>
      <c r="C105" s="4"/>
      <c r="D105" s="16">
        <f t="shared" si="4"/>
        <v>0</v>
      </c>
      <c r="E105" s="16">
        <f t="shared" si="4"/>
        <v>0</v>
      </c>
      <c r="F105" s="22">
        <f t="shared" si="3"/>
        <v>0</v>
      </c>
      <c r="G105" s="8"/>
      <c r="H105" s="42">
        <f t="shared" si="5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6.5" thickTop="1" thickBot="1" x14ac:dyDescent="0.25">
      <c r="A106" s="5">
        <v>73110</v>
      </c>
      <c r="B106" s="4"/>
      <c r="C106" s="4"/>
      <c r="D106" s="16">
        <f t="shared" si="4"/>
        <v>0</v>
      </c>
      <c r="E106" s="16">
        <f t="shared" si="4"/>
        <v>0</v>
      </c>
      <c r="F106" s="22">
        <f t="shared" si="3"/>
        <v>0</v>
      </c>
      <c r="G106" s="8"/>
      <c r="H106" s="42">
        <f t="shared" si="5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6.5" thickTop="1" thickBot="1" x14ac:dyDescent="0.25">
      <c r="A107" s="5">
        <v>73111</v>
      </c>
      <c r="B107" s="4"/>
      <c r="C107" s="4"/>
      <c r="D107" s="16">
        <f t="shared" si="4"/>
        <v>0</v>
      </c>
      <c r="E107" s="16">
        <f t="shared" si="4"/>
        <v>0</v>
      </c>
      <c r="F107" s="22">
        <f t="shared" si="3"/>
        <v>0</v>
      </c>
      <c r="G107" s="8"/>
      <c r="H107" s="42">
        <f t="shared" si="5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6.5" thickTop="1" thickBot="1" x14ac:dyDescent="0.25">
      <c r="A108" s="5">
        <v>73112</v>
      </c>
      <c r="B108" s="4"/>
      <c r="C108" s="4"/>
      <c r="D108" s="16">
        <f t="shared" si="4"/>
        <v>0</v>
      </c>
      <c r="E108" s="16">
        <f t="shared" si="4"/>
        <v>0</v>
      </c>
      <c r="F108" s="22">
        <f t="shared" si="3"/>
        <v>0</v>
      </c>
      <c r="G108" s="8"/>
      <c r="H108" s="42">
        <f t="shared" si="5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6.5" thickTop="1" thickBot="1" x14ac:dyDescent="0.25">
      <c r="A109" s="5">
        <v>73113</v>
      </c>
      <c r="B109" s="4"/>
      <c r="C109" s="4"/>
      <c r="D109" s="16">
        <f t="shared" si="4"/>
        <v>0</v>
      </c>
      <c r="E109" s="16">
        <f t="shared" si="4"/>
        <v>0</v>
      </c>
      <c r="F109" s="22">
        <f t="shared" si="3"/>
        <v>0</v>
      </c>
      <c r="G109" s="8"/>
      <c r="H109" s="42">
        <f t="shared" si="5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6.5" thickTop="1" thickBot="1" x14ac:dyDescent="0.25">
      <c r="A110" s="5">
        <v>73114</v>
      </c>
      <c r="B110" s="4"/>
      <c r="C110" s="4"/>
      <c r="D110" s="16">
        <f t="shared" si="4"/>
        <v>0</v>
      </c>
      <c r="E110" s="16">
        <f t="shared" si="4"/>
        <v>0</v>
      </c>
      <c r="F110" s="22">
        <f t="shared" si="3"/>
        <v>0</v>
      </c>
      <c r="G110" s="8"/>
      <c r="H110" s="42">
        <f t="shared" si="5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6.5" thickTop="1" thickBot="1" x14ac:dyDescent="0.25">
      <c r="A111" s="5">
        <v>73115</v>
      </c>
      <c r="B111" s="4"/>
      <c r="C111" s="4"/>
      <c r="D111" s="16">
        <f t="shared" si="4"/>
        <v>0</v>
      </c>
      <c r="E111" s="16">
        <f t="shared" si="4"/>
        <v>0</v>
      </c>
      <c r="F111" s="22">
        <f t="shared" si="3"/>
        <v>0</v>
      </c>
      <c r="G111" s="8"/>
      <c r="H111" s="42">
        <f t="shared" si="5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6.5" thickTop="1" thickBot="1" x14ac:dyDescent="0.25">
      <c r="A112" s="5">
        <v>73116</v>
      </c>
      <c r="B112" s="4"/>
      <c r="C112" s="4"/>
      <c r="D112" s="16">
        <f t="shared" si="4"/>
        <v>0</v>
      </c>
      <c r="E112" s="16">
        <f t="shared" si="4"/>
        <v>0</v>
      </c>
      <c r="F112" s="22">
        <f t="shared" si="3"/>
        <v>0</v>
      </c>
      <c r="G112" s="8"/>
      <c r="H112" s="42">
        <f t="shared" si="5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6.5" thickTop="1" thickBot="1" x14ac:dyDescent="0.25">
      <c r="A113" s="5">
        <v>73117</v>
      </c>
      <c r="B113" s="4"/>
      <c r="C113" s="4"/>
      <c r="D113" s="16">
        <f t="shared" si="4"/>
        <v>0</v>
      </c>
      <c r="E113" s="16">
        <f t="shared" si="4"/>
        <v>0</v>
      </c>
      <c r="F113" s="22">
        <f t="shared" si="3"/>
        <v>0</v>
      </c>
      <c r="G113" s="8"/>
      <c r="H113" s="42">
        <f t="shared" si="5"/>
        <v>0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6.5" thickTop="1" thickBot="1" x14ac:dyDescent="0.25">
      <c r="A114" s="5">
        <v>73118</v>
      </c>
      <c r="B114" s="4"/>
      <c r="C114" s="4"/>
      <c r="D114" s="16">
        <f t="shared" si="4"/>
        <v>0</v>
      </c>
      <c r="E114" s="16">
        <f t="shared" si="4"/>
        <v>0</v>
      </c>
      <c r="F114" s="22">
        <f t="shared" si="3"/>
        <v>0</v>
      </c>
      <c r="G114" s="8"/>
      <c r="H114" s="42">
        <f t="shared" si="5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6.5" thickTop="1" thickBot="1" x14ac:dyDescent="0.25">
      <c r="A115" s="5">
        <v>73119</v>
      </c>
      <c r="B115" s="4"/>
      <c r="C115" s="4"/>
      <c r="D115" s="16">
        <f t="shared" si="4"/>
        <v>0</v>
      </c>
      <c r="E115" s="16">
        <f t="shared" si="4"/>
        <v>0</v>
      </c>
      <c r="F115" s="22">
        <f t="shared" si="3"/>
        <v>0</v>
      </c>
      <c r="G115" s="8"/>
      <c r="H115" s="42">
        <f t="shared" si="5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6.5" thickTop="1" thickBot="1" x14ac:dyDescent="0.25">
      <c r="A116" s="5">
        <v>73120</v>
      </c>
      <c r="B116" s="4"/>
      <c r="C116" s="4"/>
      <c r="D116" s="16">
        <f t="shared" si="4"/>
        <v>0</v>
      </c>
      <c r="E116" s="16">
        <f t="shared" si="4"/>
        <v>0</v>
      </c>
      <c r="F116" s="22">
        <f t="shared" si="3"/>
        <v>0</v>
      </c>
      <c r="G116" s="8"/>
      <c r="H116" s="42">
        <f t="shared" si="5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6.5" thickTop="1" thickBot="1" x14ac:dyDescent="0.25">
      <c r="A117" s="5">
        <v>73121</v>
      </c>
      <c r="B117" s="4"/>
      <c r="C117" s="4"/>
      <c r="D117" s="16">
        <f t="shared" si="4"/>
        <v>0</v>
      </c>
      <c r="E117" s="16">
        <f t="shared" si="4"/>
        <v>0</v>
      </c>
      <c r="F117" s="22">
        <f t="shared" si="3"/>
        <v>0</v>
      </c>
      <c r="G117" s="8"/>
      <c r="H117" s="42">
        <f t="shared" si="5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6.5" thickTop="1" thickBot="1" x14ac:dyDescent="0.25">
      <c r="A118" s="5">
        <v>73122</v>
      </c>
      <c r="B118" s="4"/>
      <c r="C118" s="4"/>
      <c r="D118" s="16">
        <f t="shared" si="4"/>
        <v>0</v>
      </c>
      <c r="E118" s="16">
        <f t="shared" si="4"/>
        <v>0</v>
      </c>
      <c r="F118" s="22">
        <f t="shared" si="3"/>
        <v>0</v>
      </c>
      <c r="G118" s="8"/>
      <c r="H118" s="42">
        <f t="shared" si="5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6.5" thickTop="1" thickBot="1" x14ac:dyDescent="0.25">
      <c r="A119" s="5">
        <v>73123</v>
      </c>
      <c r="B119" s="4"/>
      <c r="C119" s="4"/>
      <c r="D119" s="16">
        <f t="shared" si="4"/>
        <v>0</v>
      </c>
      <c r="E119" s="16">
        <f t="shared" si="4"/>
        <v>0</v>
      </c>
      <c r="F119" s="22">
        <f t="shared" si="3"/>
        <v>0</v>
      </c>
      <c r="G119" s="8"/>
      <c r="H119" s="42">
        <f t="shared" si="5"/>
        <v>0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6.5" thickTop="1" thickBot="1" x14ac:dyDescent="0.25">
      <c r="A120" s="5">
        <v>73124</v>
      </c>
      <c r="B120" s="4"/>
      <c r="C120" s="4"/>
      <c r="D120" s="16">
        <f t="shared" si="4"/>
        <v>0</v>
      </c>
      <c r="E120" s="16">
        <f t="shared" si="4"/>
        <v>0</v>
      </c>
      <c r="F120" s="22">
        <f t="shared" si="3"/>
        <v>0</v>
      </c>
      <c r="G120" s="8"/>
      <c r="H120" s="42">
        <f t="shared" si="5"/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6.5" thickTop="1" thickBot="1" x14ac:dyDescent="0.25">
      <c r="A121" s="5">
        <v>73125</v>
      </c>
      <c r="B121" s="4"/>
      <c r="C121" s="4"/>
      <c r="D121" s="16">
        <f t="shared" si="4"/>
        <v>0</v>
      </c>
      <c r="E121" s="16">
        <f t="shared" si="4"/>
        <v>0</v>
      </c>
      <c r="F121" s="22">
        <f t="shared" si="3"/>
        <v>0</v>
      </c>
      <c r="G121" s="8"/>
      <c r="H121" s="42">
        <f t="shared" si="5"/>
        <v>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6.5" thickTop="1" thickBot="1" x14ac:dyDescent="0.25">
      <c r="A122" s="5">
        <v>73126</v>
      </c>
      <c r="B122" s="4"/>
      <c r="C122" s="4"/>
      <c r="D122" s="16">
        <f t="shared" si="4"/>
        <v>0</v>
      </c>
      <c r="E122" s="16">
        <f t="shared" si="4"/>
        <v>0</v>
      </c>
      <c r="F122" s="22">
        <f t="shared" si="3"/>
        <v>0</v>
      </c>
      <c r="G122" s="8"/>
      <c r="H122" s="42">
        <f t="shared" si="5"/>
        <v>0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6.5" thickTop="1" thickBot="1" x14ac:dyDescent="0.25">
      <c r="A123" s="5">
        <v>73127</v>
      </c>
      <c r="B123" s="4"/>
      <c r="C123" s="4"/>
      <c r="D123" s="16">
        <f t="shared" si="4"/>
        <v>0</v>
      </c>
      <c r="E123" s="16">
        <f t="shared" si="4"/>
        <v>0</v>
      </c>
      <c r="F123" s="22">
        <f t="shared" si="3"/>
        <v>0</v>
      </c>
      <c r="G123" s="8"/>
      <c r="H123" s="42">
        <f t="shared" si="5"/>
        <v>0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6.5" thickTop="1" thickBot="1" x14ac:dyDescent="0.25">
      <c r="A124" s="5">
        <v>73128</v>
      </c>
      <c r="B124" s="4"/>
      <c r="C124" s="4"/>
      <c r="D124" s="16">
        <f t="shared" si="4"/>
        <v>0</v>
      </c>
      <c r="E124" s="16">
        <f t="shared" si="4"/>
        <v>0</v>
      </c>
      <c r="F124" s="22">
        <f t="shared" si="3"/>
        <v>0</v>
      </c>
      <c r="G124" s="8"/>
      <c r="H124" s="42">
        <f t="shared" si="5"/>
        <v>0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6.5" thickTop="1" thickBot="1" x14ac:dyDescent="0.25">
      <c r="A125" s="5">
        <v>73129</v>
      </c>
      <c r="B125" s="4"/>
      <c r="C125" s="4"/>
      <c r="D125" s="16">
        <f t="shared" si="4"/>
        <v>0</v>
      </c>
      <c r="E125" s="16">
        <f t="shared" si="4"/>
        <v>0</v>
      </c>
      <c r="F125" s="22">
        <f t="shared" si="3"/>
        <v>0</v>
      </c>
      <c r="G125" s="8"/>
      <c r="H125" s="42">
        <f t="shared" si="5"/>
        <v>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6.5" thickTop="1" thickBot="1" x14ac:dyDescent="0.25">
      <c r="A126" s="5">
        <v>73130</v>
      </c>
      <c r="B126" s="4"/>
      <c r="C126" s="4"/>
      <c r="D126" s="16">
        <f t="shared" si="4"/>
        <v>0</v>
      </c>
      <c r="E126" s="16">
        <f t="shared" si="4"/>
        <v>0</v>
      </c>
      <c r="F126" s="22">
        <f t="shared" si="3"/>
        <v>0</v>
      </c>
      <c r="G126" s="8"/>
      <c r="H126" s="42">
        <f t="shared" si="5"/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6.5" thickTop="1" thickBot="1" x14ac:dyDescent="0.25">
      <c r="A127" s="5">
        <v>73131</v>
      </c>
      <c r="B127" s="4"/>
      <c r="C127" s="4"/>
      <c r="D127" s="16">
        <f t="shared" si="4"/>
        <v>0</v>
      </c>
      <c r="E127" s="16">
        <f t="shared" si="4"/>
        <v>0</v>
      </c>
      <c r="F127" s="22">
        <f t="shared" si="3"/>
        <v>0</v>
      </c>
      <c r="G127" s="8"/>
      <c r="H127" s="42">
        <f t="shared" si="5"/>
        <v>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6.5" thickTop="1" thickBot="1" x14ac:dyDescent="0.25">
      <c r="A128" s="5">
        <v>73132</v>
      </c>
      <c r="B128" s="4"/>
      <c r="C128" s="4"/>
      <c r="D128" s="16">
        <f t="shared" si="4"/>
        <v>0</v>
      </c>
      <c r="E128" s="16">
        <f t="shared" si="4"/>
        <v>0</v>
      </c>
      <c r="F128" s="22">
        <f t="shared" si="3"/>
        <v>0</v>
      </c>
      <c r="G128" s="8"/>
      <c r="H128" s="42">
        <f t="shared" si="5"/>
        <v>0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6.5" thickTop="1" thickBot="1" x14ac:dyDescent="0.25">
      <c r="A129" s="5">
        <v>73134</v>
      </c>
      <c r="B129" s="4"/>
      <c r="C129" s="4"/>
      <c r="D129" s="16">
        <f t="shared" si="4"/>
        <v>0</v>
      </c>
      <c r="E129" s="16">
        <f t="shared" si="4"/>
        <v>0</v>
      </c>
      <c r="F129" s="22">
        <f t="shared" si="3"/>
        <v>0</v>
      </c>
      <c r="G129" s="8"/>
      <c r="H129" s="42">
        <f t="shared" si="5"/>
        <v>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6.5" thickTop="1" thickBot="1" x14ac:dyDescent="0.25">
      <c r="A130" s="5">
        <v>73135</v>
      </c>
      <c r="B130" s="4"/>
      <c r="C130" s="4"/>
      <c r="D130" s="16">
        <f t="shared" si="4"/>
        <v>0</v>
      </c>
      <c r="E130" s="16">
        <f t="shared" si="4"/>
        <v>0</v>
      </c>
      <c r="F130" s="22">
        <f t="shared" si="3"/>
        <v>0</v>
      </c>
      <c r="G130" s="8"/>
      <c r="H130" s="42">
        <f t="shared" si="5"/>
        <v>0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6.5" thickTop="1" thickBot="1" x14ac:dyDescent="0.25">
      <c r="A131" s="5">
        <v>73136</v>
      </c>
      <c r="B131" s="4"/>
      <c r="C131" s="4"/>
      <c r="D131" s="16">
        <f t="shared" si="4"/>
        <v>0</v>
      </c>
      <c r="E131" s="16">
        <f t="shared" si="4"/>
        <v>0</v>
      </c>
      <c r="F131" s="22">
        <f t="shared" si="3"/>
        <v>0</v>
      </c>
      <c r="G131" s="8"/>
      <c r="H131" s="42">
        <f t="shared" si="5"/>
        <v>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6.5" thickTop="1" thickBot="1" x14ac:dyDescent="0.25">
      <c r="A132" s="5">
        <v>73137</v>
      </c>
      <c r="B132" s="4"/>
      <c r="C132" s="4"/>
      <c r="D132" s="16">
        <f t="shared" si="4"/>
        <v>0</v>
      </c>
      <c r="E132" s="16">
        <f t="shared" si="4"/>
        <v>0</v>
      </c>
      <c r="F132" s="22">
        <f t="shared" si="3"/>
        <v>0</v>
      </c>
      <c r="G132" s="8"/>
      <c r="H132" s="42">
        <f t="shared" si="5"/>
        <v>0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6.5" thickTop="1" thickBot="1" x14ac:dyDescent="0.25">
      <c r="A133" s="5">
        <v>73139</v>
      </c>
      <c r="B133" s="4"/>
      <c r="C133" s="4"/>
      <c r="D133" s="16">
        <f t="shared" si="4"/>
        <v>0</v>
      </c>
      <c r="E133" s="16">
        <f t="shared" si="4"/>
        <v>0</v>
      </c>
      <c r="F133" s="22">
        <f t="shared" si="3"/>
        <v>0</v>
      </c>
      <c r="G133" s="8"/>
      <c r="H133" s="42">
        <f t="shared" si="5"/>
        <v>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6.5" thickTop="1" thickBot="1" x14ac:dyDescent="0.25">
      <c r="A134" s="5">
        <v>73140</v>
      </c>
      <c r="B134" s="4"/>
      <c r="C134" s="4"/>
      <c r="D134" s="16">
        <f t="shared" si="4"/>
        <v>0</v>
      </c>
      <c r="E134" s="16">
        <f t="shared" si="4"/>
        <v>0</v>
      </c>
      <c r="F134" s="22">
        <f t="shared" si="3"/>
        <v>0</v>
      </c>
      <c r="G134" s="8"/>
      <c r="H134" s="42">
        <f t="shared" si="5"/>
        <v>0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6.5" thickTop="1" thickBot="1" x14ac:dyDescent="0.25">
      <c r="A135" s="5">
        <v>73141</v>
      </c>
      <c r="B135" s="4"/>
      <c r="C135" s="4"/>
      <c r="D135" s="16">
        <f t="shared" si="4"/>
        <v>0</v>
      </c>
      <c r="E135" s="16">
        <f t="shared" si="4"/>
        <v>0</v>
      </c>
      <c r="F135" s="22">
        <f t="shared" si="3"/>
        <v>0</v>
      </c>
      <c r="G135" s="8"/>
      <c r="H135" s="42">
        <f t="shared" si="5"/>
        <v>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6.5" thickTop="1" thickBot="1" x14ac:dyDescent="0.25">
      <c r="A136" s="5">
        <v>73142</v>
      </c>
      <c r="B136" s="4"/>
      <c r="C136" s="4"/>
      <c r="D136" s="16">
        <f t="shared" si="4"/>
        <v>0</v>
      </c>
      <c r="E136" s="16">
        <f t="shared" si="4"/>
        <v>0</v>
      </c>
      <c r="F136" s="22">
        <f t="shared" ref="F136:F199" si="6">IF((IF(B136&gt;0,1,0)-IF(C136&gt;0,1,0))=0,0,1)</f>
        <v>0</v>
      </c>
      <c r="G136" s="8"/>
      <c r="H136" s="42">
        <f t="shared" si="5"/>
        <v>0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6.5" thickTop="1" thickBot="1" x14ac:dyDescent="0.25">
      <c r="A137" s="5">
        <v>73143</v>
      </c>
      <c r="B137" s="4"/>
      <c r="C137" s="4"/>
      <c r="D137" s="16">
        <f t="shared" ref="D137:E200" si="7">IF(OR(ISNUMBER(B137),B137=$C$6),0,1)</f>
        <v>0</v>
      </c>
      <c r="E137" s="16">
        <f t="shared" si="7"/>
        <v>0</v>
      </c>
      <c r="F137" s="22">
        <f t="shared" si="6"/>
        <v>0</v>
      </c>
      <c r="G137" s="8"/>
      <c r="H137" s="42">
        <f t="shared" ref="H137:H200" si="8">ROUNDUP(C137,0)-ROUNDDOWN(C137,0)</f>
        <v>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6.5" thickTop="1" thickBot="1" x14ac:dyDescent="0.25">
      <c r="A138" s="5">
        <v>73144</v>
      </c>
      <c r="B138" s="4"/>
      <c r="C138" s="4"/>
      <c r="D138" s="16">
        <f t="shared" si="7"/>
        <v>0</v>
      </c>
      <c r="E138" s="16">
        <f t="shared" si="7"/>
        <v>0</v>
      </c>
      <c r="F138" s="22">
        <f t="shared" si="6"/>
        <v>0</v>
      </c>
      <c r="G138" s="8"/>
      <c r="H138" s="42">
        <f t="shared" si="8"/>
        <v>0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6.5" thickTop="1" thickBot="1" x14ac:dyDescent="0.25">
      <c r="A139" s="5">
        <v>73145</v>
      </c>
      <c r="B139" s="4"/>
      <c r="C139" s="4"/>
      <c r="D139" s="16">
        <f t="shared" si="7"/>
        <v>0</v>
      </c>
      <c r="E139" s="16">
        <f t="shared" si="7"/>
        <v>0</v>
      </c>
      <c r="F139" s="22">
        <f t="shared" si="6"/>
        <v>0</v>
      </c>
      <c r="G139" s="8"/>
      <c r="H139" s="42">
        <f t="shared" si="8"/>
        <v>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6.5" thickTop="1" thickBot="1" x14ac:dyDescent="0.25">
      <c r="A140" s="5">
        <v>73146</v>
      </c>
      <c r="B140" s="4"/>
      <c r="C140" s="4"/>
      <c r="D140" s="16">
        <f t="shared" si="7"/>
        <v>0</v>
      </c>
      <c r="E140" s="16">
        <f t="shared" si="7"/>
        <v>0</v>
      </c>
      <c r="F140" s="22">
        <f t="shared" si="6"/>
        <v>0</v>
      </c>
      <c r="G140" s="8"/>
      <c r="H140" s="42">
        <f t="shared" si="8"/>
        <v>0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6.5" thickTop="1" thickBot="1" x14ac:dyDescent="0.25">
      <c r="A141" s="5">
        <v>73147</v>
      </c>
      <c r="B141" s="4"/>
      <c r="C141" s="4"/>
      <c r="D141" s="16">
        <f t="shared" si="7"/>
        <v>0</v>
      </c>
      <c r="E141" s="16">
        <f t="shared" si="7"/>
        <v>0</v>
      </c>
      <c r="F141" s="22">
        <f t="shared" si="6"/>
        <v>0</v>
      </c>
      <c r="G141" s="8"/>
      <c r="H141" s="42">
        <f t="shared" si="8"/>
        <v>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6.5" thickTop="1" thickBot="1" x14ac:dyDescent="0.25">
      <c r="A142" s="5">
        <v>73148</v>
      </c>
      <c r="B142" s="4"/>
      <c r="C142" s="4"/>
      <c r="D142" s="16">
        <f t="shared" si="7"/>
        <v>0</v>
      </c>
      <c r="E142" s="16">
        <f t="shared" si="7"/>
        <v>0</v>
      </c>
      <c r="F142" s="22">
        <f t="shared" si="6"/>
        <v>0</v>
      </c>
      <c r="G142" s="8"/>
      <c r="H142" s="42">
        <f t="shared" si="8"/>
        <v>0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6.5" thickTop="1" thickBot="1" x14ac:dyDescent="0.25">
      <c r="A143" s="5">
        <v>73149</v>
      </c>
      <c r="B143" s="4"/>
      <c r="C143" s="4"/>
      <c r="D143" s="16">
        <f t="shared" si="7"/>
        <v>0</v>
      </c>
      <c r="E143" s="16">
        <f t="shared" si="7"/>
        <v>0</v>
      </c>
      <c r="F143" s="22">
        <f t="shared" si="6"/>
        <v>0</v>
      </c>
      <c r="G143" s="8"/>
      <c r="H143" s="42">
        <f t="shared" si="8"/>
        <v>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6.5" thickTop="1" thickBot="1" x14ac:dyDescent="0.25">
      <c r="A144" s="5">
        <v>73150</v>
      </c>
      <c r="B144" s="4"/>
      <c r="C144" s="4"/>
      <c r="D144" s="16">
        <f t="shared" si="7"/>
        <v>0</v>
      </c>
      <c r="E144" s="16">
        <f t="shared" si="7"/>
        <v>0</v>
      </c>
      <c r="F144" s="22">
        <f t="shared" si="6"/>
        <v>0</v>
      </c>
      <c r="G144" s="8"/>
      <c r="H144" s="42">
        <f t="shared" si="8"/>
        <v>0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6.5" thickTop="1" thickBot="1" x14ac:dyDescent="0.25">
      <c r="A145" s="5">
        <v>73151</v>
      </c>
      <c r="B145" s="4"/>
      <c r="C145" s="4"/>
      <c r="D145" s="16">
        <f t="shared" si="7"/>
        <v>0</v>
      </c>
      <c r="E145" s="16">
        <f t="shared" si="7"/>
        <v>0</v>
      </c>
      <c r="F145" s="22">
        <f t="shared" si="6"/>
        <v>0</v>
      </c>
      <c r="G145" s="8"/>
      <c r="H145" s="42">
        <f t="shared" si="8"/>
        <v>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6.5" thickTop="1" thickBot="1" x14ac:dyDescent="0.25">
      <c r="A146" s="5">
        <v>73152</v>
      </c>
      <c r="B146" s="4"/>
      <c r="C146" s="4"/>
      <c r="D146" s="16">
        <f t="shared" si="7"/>
        <v>0</v>
      </c>
      <c r="E146" s="16">
        <f t="shared" si="7"/>
        <v>0</v>
      </c>
      <c r="F146" s="22">
        <f t="shared" si="6"/>
        <v>0</v>
      </c>
      <c r="G146" s="8"/>
      <c r="H146" s="42">
        <f t="shared" si="8"/>
        <v>0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6.5" thickTop="1" thickBot="1" x14ac:dyDescent="0.25">
      <c r="A147" s="5">
        <v>73153</v>
      </c>
      <c r="B147" s="4"/>
      <c r="C147" s="4"/>
      <c r="D147" s="16">
        <f t="shared" si="7"/>
        <v>0</v>
      </c>
      <c r="E147" s="16">
        <f t="shared" si="7"/>
        <v>0</v>
      </c>
      <c r="F147" s="22">
        <f t="shared" si="6"/>
        <v>0</v>
      </c>
      <c r="G147" s="8"/>
      <c r="H147" s="42">
        <f t="shared" si="8"/>
        <v>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6.5" thickTop="1" thickBot="1" x14ac:dyDescent="0.25">
      <c r="A148" s="5">
        <v>73154</v>
      </c>
      <c r="B148" s="4"/>
      <c r="C148" s="4"/>
      <c r="D148" s="16">
        <f t="shared" si="7"/>
        <v>0</v>
      </c>
      <c r="E148" s="16">
        <f t="shared" si="7"/>
        <v>0</v>
      </c>
      <c r="F148" s="22">
        <f t="shared" si="6"/>
        <v>0</v>
      </c>
      <c r="G148" s="8"/>
      <c r="H148" s="42">
        <f t="shared" si="8"/>
        <v>0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6.5" thickTop="1" thickBot="1" x14ac:dyDescent="0.25">
      <c r="A149" s="5">
        <v>73155</v>
      </c>
      <c r="B149" s="4"/>
      <c r="C149" s="4"/>
      <c r="D149" s="16">
        <f t="shared" si="7"/>
        <v>0</v>
      </c>
      <c r="E149" s="16">
        <f t="shared" si="7"/>
        <v>0</v>
      </c>
      <c r="F149" s="22">
        <f t="shared" si="6"/>
        <v>0</v>
      </c>
      <c r="G149" s="8"/>
      <c r="H149" s="42">
        <f t="shared" si="8"/>
        <v>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6.5" thickTop="1" thickBot="1" x14ac:dyDescent="0.25">
      <c r="A150" s="5">
        <v>73156</v>
      </c>
      <c r="B150" s="4"/>
      <c r="C150" s="4"/>
      <c r="D150" s="16">
        <f t="shared" si="7"/>
        <v>0</v>
      </c>
      <c r="E150" s="16">
        <f t="shared" si="7"/>
        <v>0</v>
      </c>
      <c r="F150" s="22">
        <f t="shared" si="6"/>
        <v>0</v>
      </c>
      <c r="G150" s="8"/>
      <c r="H150" s="42">
        <f t="shared" si="8"/>
        <v>0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6.5" thickTop="1" thickBot="1" x14ac:dyDescent="0.25">
      <c r="A151" s="5">
        <v>73157</v>
      </c>
      <c r="B151" s="4"/>
      <c r="C151" s="4"/>
      <c r="D151" s="16">
        <f t="shared" si="7"/>
        <v>0</v>
      </c>
      <c r="E151" s="16">
        <f t="shared" si="7"/>
        <v>0</v>
      </c>
      <c r="F151" s="22">
        <f t="shared" si="6"/>
        <v>0</v>
      </c>
      <c r="G151" s="8"/>
      <c r="H151" s="42">
        <f t="shared" si="8"/>
        <v>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6.5" thickTop="1" thickBot="1" x14ac:dyDescent="0.25">
      <c r="A152" s="5">
        <v>73159</v>
      </c>
      <c r="B152" s="4"/>
      <c r="C152" s="4"/>
      <c r="D152" s="16">
        <f t="shared" si="7"/>
        <v>0</v>
      </c>
      <c r="E152" s="16">
        <f t="shared" si="7"/>
        <v>0</v>
      </c>
      <c r="F152" s="22">
        <f t="shared" si="6"/>
        <v>0</v>
      </c>
      <c r="G152" s="8"/>
      <c r="H152" s="42">
        <f t="shared" si="8"/>
        <v>0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6.5" thickTop="1" thickBot="1" x14ac:dyDescent="0.25">
      <c r="A153" s="5">
        <v>73160</v>
      </c>
      <c r="B153" s="4"/>
      <c r="C153" s="4"/>
      <c r="D153" s="16">
        <f t="shared" si="7"/>
        <v>0</v>
      </c>
      <c r="E153" s="16">
        <f t="shared" si="7"/>
        <v>0</v>
      </c>
      <c r="F153" s="22">
        <f t="shared" si="6"/>
        <v>0</v>
      </c>
      <c r="G153" s="8"/>
      <c r="H153" s="42">
        <f t="shared" si="8"/>
        <v>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6.5" thickTop="1" thickBot="1" x14ac:dyDescent="0.25">
      <c r="A154" s="5">
        <v>73162</v>
      </c>
      <c r="B154" s="4"/>
      <c r="C154" s="4"/>
      <c r="D154" s="16">
        <f t="shared" si="7"/>
        <v>0</v>
      </c>
      <c r="E154" s="16">
        <f t="shared" si="7"/>
        <v>0</v>
      </c>
      <c r="F154" s="22">
        <f t="shared" si="6"/>
        <v>0</v>
      </c>
      <c r="G154" s="8"/>
      <c r="H154" s="42">
        <f t="shared" si="8"/>
        <v>0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6.5" thickTop="1" thickBot="1" x14ac:dyDescent="0.25">
      <c r="A155" s="5">
        <v>73163</v>
      </c>
      <c r="B155" s="4"/>
      <c r="C155" s="4"/>
      <c r="D155" s="16">
        <f t="shared" si="7"/>
        <v>0</v>
      </c>
      <c r="E155" s="16">
        <f t="shared" si="7"/>
        <v>0</v>
      </c>
      <c r="F155" s="22">
        <f t="shared" si="6"/>
        <v>0</v>
      </c>
      <c r="G155" s="8"/>
      <c r="H155" s="42">
        <f t="shared" si="8"/>
        <v>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6.5" thickTop="1" thickBot="1" x14ac:dyDescent="0.25">
      <c r="A156" s="5">
        <v>73164</v>
      </c>
      <c r="B156" s="4"/>
      <c r="C156" s="4"/>
      <c r="D156" s="16">
        <f t="shared" si="7"/>
        <v>0</v>
      </c>
      <c r="E156" s="16">
        <f t="shared" si="7"/>
        <v>0</v>
      </c>
      <c r="F156" s="22">
        <f t="shared" si="6"/>
        <v>0</v>
      </c>
      <c r="G156" s="8"/>
      <c r="H156" s="42">
        <f t="shared" si="8"/>
        <v>0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6.5" thickTop="1" thickBot="1" x14ac:dyDescent="0.25">
      <c r="A157" s="5">
        <v>73165</v>
      </c>
      <c r="B157" s="4"/>
      <c r="C157" s="4"/>
      <c r="D157" s="16">
        <f t="shared" si="7"/>
        <v>0</v>
      </c>
      <c r="E157" s="16">
        <f t="shared" si="7"/>
        <v>0</v>
      </c>
      <c r="F157" s="22">
        <f t="shared" si="6"/>
        <v>0</v>
      </c>
      <c r="G157" s="8"/>
      <c r="H157" s="42">
        <f t="shared" si="8"/>
        <v>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6.5" thickTop="1" thickBot="1" x14ac:dyDescent="0.25">
      <c r="A158" s="5">
        <v>73167</v>
      </c>
      <c r="B158" s="4"/>
      <c r="C158" s="4"/>
      <c r="D158" s="16">
        <f t="shared" si="7"/>
        <v>0</v>
      </c>
      <c r="E158" s="16">
        <f t="shared" si="7"/>
        <v>0</v>
      </c>
      <c r="F158" s="22">
        <f t="shared" si="6"/>
        <v>0</v>
      </c>
      <c r="G158" s="8"/>
      <c r="H158" s="42">
        <f t="shared" si="8"/>
        <v>0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6.5" thickTop="1" thickBot="1" x14ac:dyDescent="0.25">
      <c r="A159" s="5">
        <v>73169</v>
      </c>
      <c r="B159" s="4"/>
      <c r="C159" s="4"/>
      <c r="D159" s="16">
        <f t="shared" si="7"/>
        <v>0</v>
      </c>
      <c r="E159" s="16">
        <f t="shared" si="7"/>
        <v>0</v>
      </c>
      <c r="F159" s="22">
        <f t="shared" si="6"/>
        <v>0</v>
      </c>
      <c r="G159" s="8"/>
      <c r="H159" s="42">
        <f t="shared" si="8"/>
        <v>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6.5" thickTop="1" thickBot="1" x14ac:dyDescent="0.25">
      <c r="A160" s="5">
        <v>73170</v>
      </c>
      <c r="B160" s="4"/>
      <c r="C160" s="4"/>
      <c r="D160" s="16">
        <f t="shared" si="7"/>
        <v>0</v>
      </c>
      <c r="E160" s="16">
        <f t="shared" si="7"/>
        <v>0</v>
      </c>
      <c r="F160" s="22">
        <f t="shared" si="6"/>
        <v>0</v>
      </c>
      <c r="G160" s="8"/>
      <c r="H160" s="42">
        <f t="shared" si="8"/>
        <v>0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6.5" thickTop="1" thickBot="1" x14ac:dyDescent="0.25">
      <c r="A161" s="5">
        <v>73172</v>
      </c>
      <c r="B161" s="4"/>
      <c r="C161" s="4"/>
      <c r="D161" s="16">
        <f t="shared" si="7"/>
        <v>0</v>
      </c>
      <c r="E161" s="16">
        <f t="shared" si="7"/>
        <v>0</v>
      </c>
      <c r="F161" s="22">
        <f t="shared" si="6"/>
        <v>0</v>
      </c>
      <c r="G161" s="8"/>
      <c r="H161" s="42">
        <f t="shared" si="8"/>
        <v>0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6.5" thickTop="1" thickBot="1" x14ac:dyDescent="0.25">
      <c r="A162" s="5">
        <v>73173</v>
      </c>
      <c r="B162" s="4"/>
      <c r="C162" s="4"/>
      <c r="D162" s="16">
        <f t="shared" si="7"/>
        <v>0</v>
      </c>
      <c r="E162" s="16">
        <f t="shared" si="7"/>
        <v>0</v>
      </c>
      <c r="F162" s="22">
        <f t="shared" si="6"/>
        <v>0</v>
      </c>
      <c r="G162" s="8"/>
      <c r="H162" s="42">
        <f t="shared" si="8"/>
        <v>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6.5" thickTop="1" thickBot="1" x14ac:dyDescent="0.25">
      <c r="A163" s="5">
        <v>73178</v>
      </c>
      <c r="B163" s="4"/>
      <c r="C163" s="4"/>
      <c r="D163" s="16">
        <f t="shared" si="7"/>
        <v>0</v>
      </c>
      <c r="E163" s="16">
        <f t="shared" si="7"/>
        <v>0</v>
      </c>
      <c r="F163" s="22">
        <f t="shared" si="6"/>
        <v>0</v>
      </c>
      <c r="G163" s="8"/>
      <c r="H163" s="42">
        <f t="shared" si="8"/>
        <v>0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6.5" thickTop="1" thickBot="1" x14ac:dyDescent="0.25">
      <c r="A164" s="5">
        <v>73179</v>
      </c>
      <c r="B164" s="4"/>
      <c r="C164" s="4"/>
      <c r="D164" s="16">
        <f t="shared" si="7"/>
        <v>0</v>
      </c>
      <c r="E164" s="16">
        <f t="shared" si="7"/>
        <v>0</v>
      </c>
      <c r="F164" s="22">
        <f t="shared" si="6"/>
        <v>0</v>
      </c>
      <c r="G164" s="8"/>
      <c r="H164" s="42">
        <f t="shared" si="8"/>
        <v>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6.5" thickTop="1" thickBot="1" x14ac:dyDescent="0.25">
      <c r="A165" s="5">
        <v>73184</v>
      </c>
      <c r="B165" s="4"/>
      <c r="C165" s="4"/>
      <c r="D165" s="16">
        <f t="shared" si="7"/>
        <v>0</v>
      </c>
      <c r="E165" s="16">
        <f t="shared" si="7"/>
        <v>0</v>
      </c>
      <c r="F165" s="22">
        <f t="shared" si="6"/>
        <v>0</v>
      </c>
      <c r="G165" s="8"/>
      <c r="H165" s="42">
        <f t="shared" si="8"/>
        <v>0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6.5" thickTop="1" thickBot="1" x14ac:dyDescent="0.25">
      <c r="A166" s="5">
        <v>73185</v>
      </c>
      <c r="B166" s="4"/>
      <c r="C166" s="4"/>
      <c r="D166" s="16">
        <f t="shared" si="7"/>
        <v>0</v>
      </c>
      <c r="E166" s="16">
        <f t="shared" si="7"/>
        <v>0</v>
      </c>
      <c r="F166" s="22">
        <f t="shared" si="6"/>
        <v>0</v>
      </c>
      <c r="G166" s="8"/>
      <c r="H166" s="42">
        <f t="shared" si="8"/>
        <v>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6.5" thickTop="1" thickBot="1" x14ac:dyDescent="0.25">
      <c r="A167" s="5">
        <v>73189</v>
      </c>
      <c r="B167" s="4"/>
      <c r="C167" s="4"/>
      <c r="D167" s="16">
        <f t="shared" si="7"/>
        <v>0</v>
      </c>
      <c r="E167" s="16">
        <f t="shared" si="7"/>
        <v>0</v>
      </c>
      <c r="F167" s="22">
        <f t="shared" si="6"/>
        <v>0</v>
      </c>
      <c r="G167" s="8"/>
      <c r="H167" s="42">
        <f t="shared" si="8"/>
        <v>0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6.5" thickTop="1" thickBot="1" x14ac:dyDescent="0.25">
      <c r="A168" s="5">
        <v>73190</v>
      </c>
      <c r="B168" s="4"/>
      <c r="C168" s="4"/>
      <c r="D168" s="16">
        <f t="shared" si="7"/>
        <v>0</v>
      </c>
      <c r="E168" s="16">
        <f t="shared" si="7"/>
        <v>0</v>
      </c>
      <c r="F168" s="22">
        <f t="shared" si="6"/>
        <v>0</v>
      </c>
      <c r="G168" s="8"/>
      <c r="H168" s="42">
        <f t="shared" si="8"/>
        <v>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6.5" thickTop="1" thickBot="1" x14ac:dyDescent="0.25">
      <c r="A169" s="5">
        <v>73194</v>
      </c>
      <c r="B169" s="4"/>
      <c r="C169" s="4"/>
      <c r="D169" s="16">
        <f t="shared" si="7"/>
        <v>0</v>
      </c>
      <c r="E169" s="16">
        <f t="shared" si="7"/>
        <v>0</v>
      </c>
      <c r="F169" s="22">
        <f t="shared" si="6"/>
        <v>0</v>
      </c>
      <c r="G169" s="8"/>
      <c r="H169" s="42">
        <f t="shared" si="8"/>
        <v>0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6.5" thickTop="1" thickBot="1" x14ac:dyDescent="0.25">
      <c r="A170" s="5">
        <v>73195</v>
      </c>
      <c r="B170" s="4"/>
      <c r="C170" s="4"/>
      <c r="D170" s="16">
        <f t="shared" si="7"/>
        <v>0</v>
      </c>
      <c r="E170" s="16">
        <f t="shared" si="7"/>
        <v>0</v>
      </c>
      <c r="F170" s="22">
        <f t="shared" si="6"/>
        <v>0</v>
      </c>
      <c r="G170" s="8"/>
      <c r="H170" s="42">
        <f t="shared" si="8"/>
        <v>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6.5" thickTop="1" thickBot="1" x14ac:dyDescent="0.25">
      <c r="A171" s="5">
        <v>73196</v>
      </c>
      <c r="B171" s="4"/>
      <c r="C171" s="4"/>
      <c r="D171" s="16">
        <f t="shared" si="7"/>
        <v>0</v>
      </c>
      <c r="E171" s="16">
        <f t="shared" si="7"/>
        <v>0</v>
      </c>
      <c r="F171" s="22">
        <f t="shared" si="6"/>
        <v>0</v>
      </c>
      <c r="G171" s="8"/>
      <c r="H171" s="42">
        <f t="shared" si="8"/>
        <v>0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6.5" thickTop="1" thickBot="1" x14ac:dyDescent="0.25">
      <c r="A172" s="5">
        <v>73401</v>
      </c>
      <c r="B172" s="4"/>
      <c r="C172" s="4"/>
      <c r="D172" s="16">
        <f t="shared" si="7"/>
        <v>0</v>
      </c>
      <c r="E172" s="16">
        <f t="shared" si="7"/>
        <v>0</v>
      </c>
      <c r="F172" s="22">
        <f t="shared" si="6"/>
        <v>0</v>
      </c>
      <c r="G172" s="8"/>
      <c r="H172" s="42">
        <f t="shared" si="8"/>
        <v>0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6.5" thickTop="1" thickBot="1" x14ac:dyDescent="0.25">
      <c r="A173" s="5">
        <v>73402</v>
      </c>
      <c r="B173" s="4"/>
      <c r="C173" s="4"/>
      <c r="D173" s="16">
        <f t="shared" si="7"/>
        <v>0</v>
      </c>
      <c r="E173" s="16">
        <f t="shared" si="7"/>
        <v>0</v>
      </c>
      <c r="F173" s="22">
        <f t="shared" si="6"/>
        <v>0</v>
      </c>
      <c r="G173" s="8"/>
      <c r="H173" s="42">
        <f t="shared" si="8"/>
        <v>0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6.5" thickTop="1" thickBot="1" x14ac:dyDescent="0.25">
      <c r="A174" s="5">
        <v>73403</v>
      </c>
      <c r="B174" s="4"/>
      <c r="C174" s="4"/>
      <c r="D174" s="16">
        <f t="shared" si="7"/>
        <v>0</v>
      </c>
      <c r="E174" s="16">
        <f t="shared" si="7"/>
        <v>0</v>
      </c>
      <c r="F174" s="22">
        <f t="shared" si="6"/>
        <v>0</v>
      </c>
      <c r="G174" s="8"/>
      <c r="H174" s="42">
        <f t="shared" si="8"/>
        <v>0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6.5" thickTop="1" thickBot="1" x14ac:dyDescent="0.25">
      <c r="A175" s="5">
        <v>73425</v>
      </c>
      <c r="B175" s="4"/>
      <c r="C175" s="4"/>
      <c r="D175" s="16">
        <f t="shared" si="7"/>
        <v>0</v>
      </c>
      <c r="E175" s="16">
        <f t="shared" si="7"/>
        <v>0</v>
      </c>
      <c r="F175" s="22">
        <f t="shared" si="6"/>
        <v>0</v>
      </c>
      <c r="G175" s="8"/>
      <c r="H175" s="42">
        <f t="shared" si="8"/>
        <v>0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6.5" thickTop="1" thickBot="1" x14ac:dyDescent="0.25">
      <c r="A176" s="5">
        <v>73430</v>
      </c>
      <c r="B176" s="4"/>
      <c r="C176" s="4"/>
      <c r="D176" s="16">
        <f t="shared" si="7"/>
        <v>0</v>
      </c>
      <c r="E176" s="16">
        <f t="shared" si="7"/>
        <v>0</v>
      </c>
      <c r="F176" s="22">
        <f t="shared" si="6"/>
        <v>0</v>
      </c>
      <c r="G176" s="8"/>
      <c r="H176" s="42">
        <f t="shared" si="8"/>
        <v>0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6.5" thickTop="1" thickBot="1" x14ac:dyDescent="0.25">
      <c r="A177" s="5">
        <v>73432</v>
      </c>
      <c r="B177" s="4"/>
      <c r="C177" s="4"/>
      <c r="D177" s="16">
        <f t="shared" si="7"/>
        <v>0</v>
      </c>
      <c r="E177" s="16">
        <f t="shared" si="7"/>
        <v>0</v>
      </c>
      <c r="F177" s="22">
        <f t="shared" si="6"/>
        <v>0</v>
      </c>
      <c r="G177" s="8"/>
      <c r="H177" s="42">
        <f t="shared" si="8"/>
        <v>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6.5" thickTop="1" thickBot="1" x14ac:dyDescent="0.25">
      <c r="A178" s="5">
        <v>73433</v>
      </c>
      <c r="B178" s="4"/>
      <c r="C178" s="4"/>
      <c r="D178" s="16">
        <f t="shared" si="7"/>
        <v>0</v>
      </c>
      <c r="E178" s="16">
        <f t="shared" si="7"/>
        <v>0</v>
      </c>
      <c r="F178" s="22">
        <f t="shared" si="6"/>
        <v>0</v>
      </c>
      <c r="G178" s="8"/>
      <c r="H178" s="42">
        <f t="shared" si="8"/>
        <v>0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6.5" thickTop="1" thickBot="1" x14ac:dyDescent="0.25">
      <c r="A179" s="5">
        <v>73434</v>
      </c>
      <c r="B179" s="4"/>
      <c r="C179" s="4"/>
      <c r="D179" s="16">
        <f t="shared" si="7"/>
        <v>0</v>
      </c>
      <c r="E179" s="16">
        <f t="shared" si="7"/>
        <v>0</v>
      </c>
      <c r="F179" s="22">
        <f t="shared" si="6"/>
        <v>0</v>
      </c>
      <c r="G179" s="8"/>
      <c r="H179" s="42">
        <f t="shared" si="8"/>
        <v>0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6.5" thickTop="1" thickBot="1" x14ac:dyDescent="0.25">
      <c r="A180" s="5">
        <v>73435</v>
      </c>
      <c r="B180" s="4"/>
      <c r="C180" s="4"/>
      <c r="D180" s="16">
        <f t="shared" si="7"/>
        <v>0</v>
      </c>
      <c r="E180" s="16">
        <f t="shared" si="7"/>
        <v>0</v>
      </c>
      <c r="F180" s="22">
        <f t="shared" si="6"/>
        <v>0</v>
      </c>
      <c r="G180" s="8"/>
      <c r="H180" s="42">
        <f t="shared" si="8"/>
        <v>0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6.5" thickTop="1" thickBot="1" x14ac:dyDescent="0.25">
      <c r="A181" s="5">
        <v>73436</v>
      </c>
      <c r="B181" s="4"/>
      <c r="C181" s="4"/>
      <c r="D181" s="16">
        <f t="shared" si="7"/>
        <v>0</v>
      </c>
      <c r="E181" s="16">
        <f t="shared" si="7"/>
        <v>0</v>
      </c>
      <c r="F181" s="22">
        <f t="shared" si="6"/>
        <v>0</v>
      </c>
      <c r="G181" s="8"/>
      <c r="H181" s="42">
        <f t="shared" si="8"/>
        <v>0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6.5" thickTop="1" thickBot="1" x14ac:dyDescent="0.25">
      <c r="A182" s="5">
        <v>73437</v>
      </c>
      <c r="B182" s="4"/>
      <c r="C182" s="4"/>
      <c r="D182" s="16">
        <f t="shared" si="7"/>
        <v>0</v>
      </c>
      <c r="E182" s="16">
        <f t="shared" si="7"/>
        <v>0</v>
      </c>
      <c r="F182" s="22">
        <f t="shared" si="6"/>
        <v>0</v>
      </c>
      <c r="G182" s="8"/>
      <c r="H182" s="42">
        <f t="shared" si="8"/>
        <v>0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6.5" thickTop="1" thickBot="1" x14ac:dyDescent="0.25">
      <c r="A183" s="5">
        <v>73438</v>
      </c>
      <c r="B183" s="4"/>
      <c r="C183" s="4"/>
      <c r="D183" s="16">
        <f t="shared" si="7"/>
        <v>0</v>
      </c>
      <c r="E183" s="16">
        <f t="shared" si="7"/>
        <v>0</v>
      </c>
      <c r="F183" s="22">
        <f t="shared" si="6"/>
        <v>0</v>
      </c>
      <c r="G183" s="8"/>
      <c r="H183" s="42">
        <f t="shared" si="8"/>
        <v>0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thickTop="1" thickBot="1" x14ac:dyDescent="0.25">
      <c r="A184" s="5">
        <v>73439</v>
      </c>
      <c r="B184" s="4"/>
      <c r="C184" s="4"/>
      <c r="D184" s="16">
        <f t="shared" si="7"/>
        <v>0</v>
      </c>
      <c r="E184" s="16">
        <f t="shared" si="7"/>
        <v>0</v>
      </c>
      <c r="F184" s="22">
        <f t="shared" si="6"/>
        <v>0</v>
      </c>
      <c r="G184" s="8"/>
      <c r="H184" s="42">
        <f t="shared" si="8"/>
        <v>0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6.5" thickTop="1" thickBot="1" x14ac:dyDescent="0.25">
      <c r="A185" s="5">
        <v>73440</v>
      </c>
      <c r="B185" s="4"/>
      <c r="C185" s="4"/>
      <c r="D185" s="16">
        <f t="shared" si="7"/>
        <v>0</v>
      </c>
      <c r="E185" s="16">
        <f t="shared" si="7"/>
        <v>0</v>
      </c>
      <c r="F185" s="22">
        <f t="shared" si="6"/>
        <v>0</v>
      </c>
      <c r="G185" s="8"/>
      <c r="H185" s="42">
        <f t="shared" si="8"/>
        <v>0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6.5" thickTop="1" thickBot="1" x14ac:dyDescent="0.25">
      <c r="A186" s="5">
        <v>73441</v>
      </c>
      <c r="B186" s="4"/>
      <c r="C186" s="4"/>
      <c r="D186" s="16">
        <f t="shared" si="7"/>
        <v>0</v>
      </c>
      <c r="E186" s="16">
        <f t="shared" si="7"/>
        <v>0</v>
      </c>
      <c r="F186" s="22">
        <f t="shared" si="6"/>
        <v>0</v>
      </c>
      <c r="G186" s="8"/>
      <c r="H186" s="42">
        <f t="shared" si="8"/>
        <v>0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6.5" thickTop="1" thickBot="1" x14ac:dyDescent="0.25">
      <c r="A187" s="5">
        <v>73442</v>
      </c>
      <c r="B187" s="4"/>
      <c r="C187" s="4"/>
      <c r="D187" s="16">
        <f t="shared" si="7"/>
        <v>0</v>
      </c>
      <c r="E187" s="16">
        <f t="shared" si="7"/>
        <v>0</v>
      </c>
      <c r="F187" s="22">
        <f t="shared" si="6"/>
        <v>0</v>
      </c>
      <c r="G187" s="8"/>
      <c r="H187" s="42">
        <f t="shared" si="8"/>
        <v>0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6.5" thickTop="1" thickBot="1" x14ac:dyDescent="0.25">
      <c r="A188" s="5">
        <v>73443</v>
      </c>
      <c r="B188" s="4"/>
      <c r="C188" s="4"/>
      <c r="D188" s="16">
        <f t="shared" si="7"/>
        <v>0</v>
      </c>
      <c r="E188" s="16">
        <f t="shared" si="7"/>
        <v>0</v>
      </c>
      <c r="F188" s="22">
        <f t="shared" si="6"/>
        <v>0</v>
      </c>
      <c r="G188" s="8"/>
      <c r="H188" s="42">
        <f t="shared" si="8"/>
        <v>0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6.5" thickTop="1" thickBot="1" x14ac:dyDescent="0.25">
      <c r="A189" s="5">
        <v>73444</v>
      </c>
      <c r="B189" s="4"/>
      <c r="C189" s="4"/>
      <c r="D189" s="16">
        <f t="shared" si="7"/>
        <v>0</v>
      </c>
      <c r="E189" s="16">
        <f t="shared" si="7"/>
        <v>0</v>
      </c>
      <c r="F189" s="22">
        <f t="shared" si="6"/>
        <v>0</v>
      </c>
      <c r="G189" s="8"/>
      <c r="H189" s="42">
        <f t="shared" si="8"/>
        <v>0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6.5" thickTop="1" thickBot="1" x14ac:dyDescent="0.25">
      <c r="A190" s="5">
        <v>73446</v>
      </c>
      <c r="B190" s="4"/>
      <c r="C190" s="4"/>
      <c r="D190" s="16">
        <f t="shared" si="7"/>
        <v>0</v>
      </c>
      <c r="E190" s="16">
        <f t="shared" si="7"/>
        <v>0</v>
      </c>
      <c r="F190" s="22">
        <f t="shared" si="6"/>
        <v>0</v>
      </c>
      <c r="G190" s="8"/>
      <c r="H190" s="42">
        <f t="shared" si="8"/>
        <v>0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6.5" thickTop="1" thickBot="1" x14ac:dyDescent="0.25">
      <c r="A191" s="5">
        <v>73447</v>
      </c>
      <c r="B191" s="4"/>
      <c r="C191" s="4"/>
      <c r="D191" s="16">
        <f t="shared" si="7"/>
        <v>0</v>
      </c>
      <c r="E191" s="16">
        <f t="shared" si="7"/>
        <v>0</v>
      </c>
      <c r="F191" s="22">
        <f t="shared" si="6"/>
        <v>0</v>
      </c>
      <c r="G191" s="8"/>
      <c r="H191" s="42">
        <f t="shared" si="8"/>
        <v>0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6.5" thickTop="1" thickBot="1" x14ac:dyDescent="0.25">
      <c r="A192" s="5">
        <v>73448</v>
      </c>
      <c r="B192" s="4"/>
      <c r="C192" s="4"/>
      <c r="D192" s="16">
        <f t="shared" si="7"/>
        <v>0</v>
      </c>
      <c r="E192" s="16">
        <f t="shared" si="7"/>
        <v>0</v>
      </c>
      <c r="F192" s="22">
        <f t="shared" si="6"/>
        <v>0</v>
      </c>
      <c r="G192" s="8"/>
      <c r="H192" s="42">
        <f t="shared" si="8"/>
        <v>0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6.5" thickTop="1" thickBot="1" x14ac:dyDescent="0.25">
      <c r="A193" s="5">
        <v>73449</v>
      </c>
      <c r="B193" s="4"/>
      <c r="C193" s="4"/>
      <c r="D193" s="16">
        <f t="shared" si="7"/>
        <v>0</v>
      </c>
      <c r="E193" s="16">
        <f t="shared" si="7"/>
        <v>0</v>
      </c>
      <c r="F193" s="22">
        <f t="shared" si="6"/>
        <v>0</v>
      </c>
      <c r="G193" s="8"/>
      <c r="H193" s="42">
        <f t="shared" si="8"/>
        <v>0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6.5" thickTop="1" thickBot="1" x14ac:dyDescent="0.25">
      <c r="A194" s="5">
        <v>73450</v>
      </c>
      <c r="B194" s="4"/>
      <c r="C194" s="4"/>
      <c r="D194" s="16">
        <f t="shared" si="7"/>
        <v>0</v>
      </c>
      <c r="E194" s="16">
        <f t="shared" si="7"/>
        <v>0</v>
      </c>
      <c r="F194" s="22">
        <f t="shared" si="6"/>
        <v>0</v>
      </c>
      <c r="G194" s="8"/>
      <c r="H194" s="42">
        <f t="shared" si="8"/>
        <v>0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6.5" thickTop="1" thickBot="1" x14ac:dyDescent="0.25">
      <c r="A195" s="5">
        <v>73453</v>
      </c>
      <c r="B195" s="4"/>
      <c r="C195" s="4"/>
      <c r="D195" s="16">
        <f t="shared" si="7"/>
        <v>0</v>
      </c>
      <c r="E195" s="16">
        <f t="shared" si="7"/>
        <v>0</v>
      </c>
      <c r="F195" s="22">
        <f t="shared" si="6"/>
        <v>0</v>
      </c>
      <c r="G195" s="8"/>
      <c r="H195" s="42">
        <f t="shared" si="8"/>
        <v>0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6.5" thickTop="1" thickBot="1" x14ac:dyDescent="0.25">
      <c r="A196" s="5">
        <v>73455</v>
      </c>
      <c r="B196" s="4"/>
      <c r="C196" s="4"/>
      <c r="D196" s="16">
        <f t="shared" si="7"/>
        <v>0</v>
      </c>
      <c r="E196" s="16">
        <f t="shared" si="7"/>
        <v>0</v>
      </c>
      <c r="F196" s="22">
        <f t="shared" si="6"/>
        <v>0</v>
      </c>
      <c r="G196" s="8"/>
      <c r="H196" s="42">
        <f t="shared" si="8"/>
        <v>0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6.5" thickTop="1" thickBot="1" x14ac:dyDescent="0.25">
      <c r="A197" s="5">
        <v>73456</v>
      </c>
      <c r="B197" s="4"/>
      <c r="C197" s="4"/>
      <c r="D197" s="16">
        <f t="shared" si="7"/>
        <v>0</v>
      </c>
      <c r="E197" s="16">
        <f t="shared" si="7"/>
        <v>0</v>
      </c>
      <c r="F197" s="22">
        <f t="shared" si="6"/>
        <v>0</v>
      </c>
      <c r="G197" s="8"/>
      <c r="H197" s="42">
        <f t="shared" si="8"/>
        <v>0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6.5" thickTop="1" thickBot="1" x14ac:dyDescent="0.25">
      <c r="A198" s="5">
        <v>73458</v>
      </c>
      <c r="B198" s="4"/>
      <c r="C198" s="4"/>
      <c r="D198" s="16">
        <f t="shared" si="7"/>
        <v>0</v>
      </c>
      <c r="E198" s="16">
        <f t="shared" si="7"/>
        <v>0</v>
      </c>
      <c r="F198" s="22">
        <f t="shared" si="6"/>
        <v>0</v>
      </c>
      <c r="G198" s="8"/>
      <c r="H198" s="42">
        <f t="shared" si="8"/>
        <v>0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6.5" thickTop="1" thickBot="1" x14ac:dyDescent="0.25">
      <c r="A199" s="5">
        <v>73459</v>
      </c>
      <c r="B199" s="4"/>
      <c r="C199" s="4"/>
      <c r="D199" s="16">
        <f t="shared" si="7"/>
        <v>0</v>
      </c>
      <c r="E199" s="16">
        <f t="shared" si="7"/>
        <v>0</v>
      </c>
      <c r="F199" s="22">
        <f t="shared" si="6"/>
        <v>0</v>
      </c>
      <c r="G199" s="8"/>
      <c r="H199" s="42">
        <f t="shared" si="8"/>
        <v>0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6.5" thickTop="1" thickBot="1" x14ac:dyDescent="0.25">
      <c r="A200" s="5">
        <v>73460</v>
      </c>
      <c r="B200" s="4"/>
      <c r="C200" s="4"/>
      <c r="D200" s="16">
        <f t="shared" si="7"/>
        <v>0</v>
      </c>
      <c r="E200" s="16">
        <f t="shared" si="7"/>
        <v>0</v>
      </c>
      <c r="F200" s="22">
        <f t="shared" ref="F200:F263" si="9">IF((IF(B200&gt;0,1,0)-IF(C200&gt;0,1,0))=0,0,1)</f>
        <v>0</v>
      </c>
      <c r="G200" s="8"/>
      <c r="H200" s="42">
        <f t="shared" si="8"/>
        <v>0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6.5" thickTop="1" thickBot="1" x14ac:dyDescent="0.25">
      <c r="A201" s="5">
        <v>73461</v>
      </c>
      <c r="B201" s="4"/>
      <c r="C201" s="4"/>
      <c r="D201" s="16">
        <f t="shared" ref="D201:E264" si="10">IF(OR(ISNUMBER(B201),B201=$C$6),0,1)</f>
        <v>0</v>
      </c>
      <c r="E201" s="16">
        <f t="shared" si="10"/>
        <v>0</v>
      </c>
      <c r="F201" s="22">
        <f t="shared" si="9"/>
        <v>0</v>
      </c>
      <c r="G201" s="8"/>
      <c r="H201" s="42">
        <f t="shared" ref="H201:H264" si="11">ROUNDUP(C201,0)-ROUNDDOWN(C201,0)</f>
        <v>0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6.5" thickTop="1" thickBot="1" x14ac:dyDescent="0.25">
      <c r="A202" s="5">
        <v>73463</v>
      </c>
      <c r="B202" s="4"/>
      <c r="C202" s="4"/>
      <c r="D202" s="16">
        <f t="shared" si="10"/>
        <v>0</v>
      </c>
      <c r="E202" s="16">
        <f t="shared" si="10"/>
        <v>0</v>
      </c>
      <c r="F202" s="22">
        <f t="shared" si="9"/>
        <v>0</v>
      </c>
      <c r="G202" s="8"/>
      <c r="H202" s="42">
        <f t="shared" si="11"/>
        <v>0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6.5" thickTop="1" thickBot="1" x14ac:dyDescent="0.25">
      <c r="A203" s="5">
        <v>73481</v>
      </c>
      <c r="B203" s="4"/>
      <c r="C203" s="4"/>
      <c r="D203" s="16">
        <f t="shared" si="10"/>
        <v>0</v>
      </c>
      <c r="E203" s="16">
        <f t="shared" si="10"/>
        <v>0</v>
      </c>
      <c r="F203" s="22">
        <f t="shared" si="9"/>
        <v>0</v>
      </c>
      <c r="G203" s="8"/>
      <c r="H203" s="42">
        <f t="shared" si="11"/>
        <v>0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6.5" thickTop="1" thickBot="1" x14ac:dyDescent="0.25">
      <c r="A204" s="5">
        <v>73487</v>
      </c>
      <c r="B204" s="4"/>
      <c r="C204" s="4"/>
      <c r="D204" s="16">
        <f t="shared" si="10"/>
        <v>0</v>
      </c>
      <c r="E204" s="16">
        <f t="shared" si="10"/>
        <v>0</v>
      </c>
      <c r="F204" s="22">
        <f t="shared" si="9"/>
        <v>0</v>
      </c>
      <c r="G204" s="8"/>
      <c r="H204" s="42">
        <f t="shared" si="11"/>
        <v>0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6.5" thickTop="1" thickBot="1" x14ac:dyDescent="0.25">
      <c r="A205" s="5">
        <v>73488</v>
      </c>
      <c r="B205" s="4"/>
      <c r="C205" s="4"/>
      <c r="D205" s="16">
        <f t="shared" si="10"/>
        <v>0</v>
      </c>
      <c r="E205" s="16">
        <f t="shared" si="10"/>
        <v>0</v>
      </c>
      <c r="F205" s="22">
        <f t="shared" si="9"/>
        <v>0</v>
      </c>
      <c r="G205" s="8"/>
      <c r="H205" s="42">
        <f t="shared" si="11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6.5" thickTop="1" thickBot="1" x14ac:dyDescent="0.25">
      <c r="A206" s="5">
        <v>73491</v>
      </c>
      <c r="B206" s="4"/>
      <c r="C206" s="4"/>
      <c r="D206" s="16">
        <f t="shared" si="10"/>
        <v>0</v>
      </c>
      <c r="E206" s="16">
        <f t="shared" si="10"/>
        <v>0</v>
      </c>
      <c r="F206" s="22">
        <f t="shared" si="9"/>
        <v>0</v>
      </c>
      <c r="G206" s="8"/>
      <c r="H206" s="42">
        <f t="shared" si="11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6.5" thickTop="1" thickBot="1" x14ac:dyDescent="0.25">
      <c r="A207" s="5">
        <v>73501</v>
      </c>
      <c r="B207" s="4"/>
      <c r="C207" s="4"/>
      <c r="D207" s="16">
        <f t="shared" si="10"/>
        <v>0</v>
      </c>
      <c r="E207" s="16">
        <f t="shared" si="10"/>
        <v>0</v>
      </c>
      <c r="F207" s="22">
        <f t="shared" si="9"/>
        <v>0</v>
      </c>
      <c r="G207" s="8"/>
      <c r="H207" s="42">
        <f t="shared" si="11"/>
        <v>0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6.5" thickTop="1" thickBot="1" x14ac:dyDescent="0.25">
      <c r="A208" s="5">
        <v>73502</v>
      </c>
      <c r="B208" s="4"/>
      <c r="C208" s="4"/>
      <c r="D208" s="16">
        <f t="shared" si="10"/>
        <v>0</v>
      </c>
      <c r="E208" s="16">
        <f t="shared" si="10"/>
        <v>0</v>
      </c>
      <c r="F208" s="22">
        <f t="shared" si="9"/>
        <v>0</v>
      </c>
      <c r="G208" s="8"/>
      <c r="H208" s="42">
        <f t="shared" si="11"/>
        <v>0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6.5" thickTop="1" thickBot="1" x14ac:dyDescent="0.25">
      <c r="A209" s="5">
        <v>73503</v>
      </c>
      <c r="B209" s="4"/>
      <c r="C209" s="4"/>
      <c r="D209" s="16">
        <f t="shared" si="10"/>
        <v>0</v>
      </c>
      <c r="E209" s="16">
        <f t="shared" si="10"/>
        <v>0</v>
      </c>
      <c r="F209" s="22">
        <f t="shared" si="9"/>
        <v>0</v>
      </c>
      <c r="G209" s="8"/>
      <c r="H209" s="42">
        <f t="shared" si="11"/>
        <v>0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6.5" thickTop="1" thickBot="1" x14ac:dyDescent="0.25">
      <c r="A210" s="5">
        <v>73505</v>
      </c>
      <c r="B210" s="4"/>
      <c r="C210" s="4"/>
      <c r="D210" s="16">
        <f t="shared" si="10"/>
        <v>0</v>
      </c>
      <c r="E210" s="16">
        <f t="shared" si="10"/>
        <v>0</v>
      </c>
      <c r="F210" s="22">
        <f t="shared" si="9"/>
        <v>0</v>
      </c>
      <c r="G210" s="8"/>
      <c r="H210" s="42">
        <f t="shared" si="11"/>
        <v>0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6.5" thickTop="1" thickBot="1" x14ac:dyDescent="0.25">
      <c r="A211" s="5">
        <v>73506</v>
      </c>
      <c r="B211" s="4"/>
      <c r="C211" s="4"/>
      <c r="D211" s="16">
        <f t="shared" si="10"/>
        <v>0</v>
      </c>
      <c r="E211" s="16">
        <f t="shared" si="10"/>
        <v>0</v>
      </c>
      <c r="F211" s="22">
        <f t="shared" si="9"/>
        <v>0</v>
      </c>
      <c r="G211" s="8"/>
      <c r="H211" s="42">
        <f t="shared" si="11"/>
        <v>0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6.5" thickTop="1" thickBot="1" x14ac:dyDescent="0.25">
      <c r="A212" s="5">
        <v>73507</v>
      </c>
      <c r="B212" s="4"/>
      <c r="C212" s="4"/>
      <c r="D212" s="16">
        <f t="shared" si="10"/>
        <v>0</v>
      </c>
      <c r="E212" s="16">
        <f t="shared" si="10"/>
        <v>0</v>
      </c>
      <c r="F212" s="22">
        <f t="shared" si="9"/>
        <v>0</v>
      </c>
      <c r="G212" s="8"/>
      <c r="H212" s="42">
        <f t="shared" si="11"/>
        <v>0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6.5" thickTop="1" thickBot="1" x14ac:dyDescent="0.25">
      <c r="A213" s="5">
        <v>73520</v>
      </c>
      <c r="B213" s="4"/>
      <c r="C213" s="4"/>
      <c r="D213" s="16">
        <f t="shared" si="10"/>
        <v>0</v>
      </c>
      <c r="E213" s="16">
        <f t="shared" si="10"/>
        <v>0</v>
      </c>
      <c r="F213" s="22">
        <f t="shared" si="9"/>
        <v>0</v>
      </c>
      <c r="G213" s="8"/>
      <c r="H213" s="42">
        <f t="shared" si="11"/>
        <v>0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6.5" thickTop="1" thickBot="1" x14ac:dyDescent="0.25">
      <c r="A214" s="5">
        <v>73521</v>
      </c>
      <c r="B214" s="4"/>
      <c r="C214" s="4"/>
      <c r="D214" s="16">
        <f t="shared" si="10"/>
        <v>0</v>
      </c>
      <c r="E214" s="16">
        <f t="shared" si="10"/>
        <v>0</v>
      </c>
      <c r="F214" s="22">
        <f t="shared" si="9"/>
        <v>0</v>
      </c>
      <c r="G214" s="8"/>
      <c r="H214" s="42">
        <f t="shared" si="11"/>
        <v>0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6.5" thickTop="1" thickBot="1" x14ac:dyDescent="0.25">
      <c r="A215" s="5">
        <v>73522</v>
      </c>
      <c r="B215" s="4"/>
      <c r="C215" s="4"/>
      <c r="D215" s="16">
        <f t="shared" si="10"/>
        <v>0</v>
      </c>
      <c r="E215" s="16">
        <f t="shared" si="10"/>
        <v>0</v>
      </c>
      <c r="F215" s="22">
        <f t="shared" si="9"/>
        <v>0</v>
      </c>
      <c r="G215" s="8"/>
      <c r="H215" s="42">
        <f t="shared" si="11"/>
        <v>0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6.5" thickTop="1" thickBot="1" x14ac:dyDescent="0.25">
      <c r="A216" s="5">
        <v>73523</v>
      </c>
      <c r="B216" s="4"/>
      <c r="C216" s="4"/>
      <c r="D216" s="16">
        <f t="shared" si="10"/>
        <v>0</v>
      </c>
      <c r="E216" s="16">
        <f t="shared" si="10"/>
        <v>0</v>
      </c>
      <c r="F216" s="22">
        <f t="shared" si="9"/>
        <v>0</v>
      </c>
      <c r="G216" s="8"/>
      <c r="H216" s="42">
        <f t="shared" si="11"/>
        <v>0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6.5" thickTop="1" thickBot="1" x14ac:dyDescent="0.25">
      <c r="A217" s="5">
        <v>73526</v>
      </c>
      <c r="B217" s="4"/>
      <c r="C217" s="4"/>
      <c r="D217" s="16">
        <f t="shared" si="10"/>
        <v>0</v>
      </c>
      <c r="E217" s="16">
        <f t="shared" si="10"/>
        <v>0</v>
      </c>
      <c r="F217" s="22">
        <f t="shared" si="9"/>
        <v>0</v>
      </c>
      <c r="G217" s="8"/>
      <c r="H217" s="42">
        <f t="shared" si="11"/>
        <v>0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6.5" thickTop="1" thickBot="1" x14ac:dyDescent="0.25">
      <c r="A218" s="5">
        <v>73527</v>
      </c>
      <c r="B218" s="4"/>
      <c r="C218" s="4"/>
      <c r="D218" s="16">
        <f t="shared" si="10"/>
        <v>0</v>
      </c>
      <c r="E218" s="16">
        <f t="shared" si="10"/>
        <v>0</v>
      </c>
      <c r="F218" s="22">
        <f t="shared" si="9"/>
        <v>0</v>
      </c>
      <c r="G218" s="8"/>
      <c r="H218" s="42">
        <f t="shared" si="11"/>
        <v>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6.5" thickTop="1" thickBot="1" x14ac:dyDescent="0.25">
      <c r="A219" s="5">
        <v>73528</v>
      </c>
      <c r="B219" s="4"/>
      <c r="C219" s="4"/>
      <c r="D219" s="16">
        <f t="shared" si="10"/>
        <v>0</v>
      </c>
      <c r="E219" s="16">
        <f t="shared" si="10"/>
        <v>0</v>
      </c>
      <c r="F219" s="22">
        <f t="shared" si="9"/>
        <v>0</v>
      </c>
      <c r="G219" s="8"/>
      <c r="H219" s="42">
        <f t="shared" si="11"/>
        <v>0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6.5" thickTop="1" thickBot="1" x14ac:dyDescent="0.25">
      <c r="A220" s="5">
        <v>73529</v>
      </c>
      <c r="B220" s="4"/>
      <c r="C220" s="4"/>
      <c r="D220" s="16">
        <f t="shared" si="10"/>
        <v>0</v>
      </c>
      <c r="E220" s="16">
        <f t="shared" si="10"/>
        <v>0</v>
      </c>
      <c r="F220" s="22">
        <f t="shared" si="9"/>
        <v>0</v>
      </c>
      <c r="G220" s="8"/>
      <c r="H220" s="42">
        <f t="shared" si="11"/>
        <v>0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6.5" thickTop="1" thickBot="1" x14ac:dyDescent="0.25">
      <c r="A221" s="5">
        <v>73530</v>
      </c>
      <c r="B221" s="4"/>
      <c r="C221" s="4"/>
      <c r="D221" s="16">
        <f t="shared" si="10"/>
        <v>0</v>
      </c>
      <c r="E221" s="16">
        <f t="shared" si="10"/>
        <v>0</v>
      </c>
      <c r="F221" s="22">
        <f t="shared" si="9"/>
        <v>0</v>
      </c>
      <c r="G221" s="8"/>
      <c r="H221" s="42">
        <f t="shared" si="11"/>
        <v>0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6.5" thickTop="1" thickBot="1" x14ac:dyDescent="0.25">
      <c r="A222" s="5">
        <v>73531</v>
      </c>
      <c r="B222" s="4"/>
      <c r="C222" s="4"/>
      <c r="D222" s="16">
        <f t="shared" si="10"/>
        <v>0</v>
      </c>
      <c r="E222" s="16">
        <f t="shared" si="10"/>
        <v>0</v>
      </c>
      <c r="F222" s="22">
        <f t="shared" si="9"/>
        <v>0</v>
      </c>
      <c r="G222" s="8"/>
      <c r="H222" s="42">
        <f t="shared" si="11"/>
        <v>0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6.5" thickTop="1" thickBot="1" x14ac:dyDescent="0.25">
      <c r="A223" s="5">
        <v>73532</v>
      </c>
      <c r="B223" s="4"/>
      <c r="C223" s="4"/>
      <c r="D223" s="16">
        <f t="shared" si="10"/>
        <v>0</v>
      </c>
      <c r="E223" s="16">
        <f t="shared" si="10"/>
        <v>0</v>
      </c>
      <c r="F223" s="22">
        <f t="shared" si="9"/>
        <v>0</v>
      </c>
      <c r="G223" s="8"/>
      <c r="H223" s="42">
        <f t="shared" si="11"/>
        <v>0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6.5" thickTop="1" thickBot="1" x14ac:dyDescent="0.25">
      <c r="A224" s="5">
        <v>73533</v>
      </c>
      <c r="B224" s="4"/>
      <c r="C224" s="4"/>
      <c r="D224" s="16">
        <f t="shared" si="10"/>
        <v>0</v>
      </c>
      <c r="E224" s="16">
        <f t="shared" si="10"/>
        <v>0</v>
      </c>
      <c r="F224" s="22">
        <f t="shared" si="9"/>
        <v>0</v>
      </c>
      <c r="G224" s="8"/>
      <c r="H224" s="42">
        <f t="shared" si="11"/>
        <v>0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6.5" thickTop="1" thickBot="1" x14ac:dyDescent="0.25">
      <c r="A225" s="5">
        <v>73534</v>
      </c>
      <c r="B225" s="4"/>
      <c r="C225" s="4"/>
      <c r="D225" s="16">
        <f t="shared" si="10"/>
        <v>0</v>
      </c>
      <c r="E225" s="16">
        <f t="shared" si="10"/>
        <v>0</v>
      </c>
      <c r="F225" s="22">
        <f t="shared" si="9"/>
        <v>0</v>
      </c>
      <c r="G225" s="8"/>
      <c r="H225" s="42">
        <f t="shared" si="11"/>
        <v>0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6.5" thickTop="1" thickBot="1" x14ac:dyDescent="0.25">
      <c r="A226" s="5">
        <v>73536</v>
      </c>
      <c r="B226" s="4"/>
      <c r="C226" s="4"/>
      <c r="D226" s="16">
        <f t="shared" si="10"/>
        <v>0</v>
      </c>
      <c r="E226" s="16">
        <f t="shared" si="10"/>
        <v>0</v>
      </c>
      <c r="F226" s="22">
        <f t="shared" si="9"/>
        <v>0</v>
      </c>
      <c r="G226" s="8"/>
      <c r="H226" s="42">
        <f t="shared" si="11"/>
        <v>0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6.5" thickTop="1" thickBot="1" x14ac:dyDescent="0.25">
      <c r="A227" s="5">
        <v>73537</v>
      </c>
      <c r="B227" s="4"/>
      <c r="C227" s="4"/>
      <c r="D227" s="16">
        <f t="shared" si="10"/>
        <v>0</v>
      </c>
      <c r="E227" s="16">
        <f t="shared" si="10"/>
        <v>0</v>
      </c>
      <c r="F227" s="22">
        <f t="shared" si="9"/>
        <v>0</v>
      </c>
      <c r="G227" s="8"/>
      <c r="H227" s="42">
        <f t="shared" si="11"/>
        <v>0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6.5" thickTop="1" thickBot="1" x14ac:dyDescent="0.25">
      <c r="A228" s="5">
        <v>73538</v>
      </c>
      <c r="B228" s="4"/>
      <c r="C228" s="4"/>
      <c r="D228" s="16">
        <f t="shared" si="10"/>
        <v>0</v>
      </c>
      <c r="E228" s="16">
        <f t="shared" si="10"/>
        <v>0</v>
      </c>
      <c r="F228" s="22">
        <f t="shared" si="9"/>
        <v>0</v>
      </c>
      <c r="G228" s="8"/>
      <c r="H228" s="42">
        <f t="shared" si="11"/>
        <v>0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6.5" thickTop="1" thickBot="1" x14ac:dyDescent="0.25">
      <c r="A229" s="5">
        <v>73539</v>
      </c>
      <c r="B229" s="4"/>
      <c r="C229" s="4"/>
      <c r="D229" s="16">
        <f t="shared" si="10"/>
        <v>0</v>
      </c>
      <c r="E229" s="16">
        <f t="shared" si="10"/>
        <v>0</v>
      </c>
      <c r="F229" s="22">
        <f t="shared" si="9"/>
        <v>0</v>
      </c>
      <c r="G229" s="8"/>
      <c r="H229" s="42">
        <f t="shared" si="11"/>
        <v>0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6.5" thickTop="1" thickBot="1" x14ac:dyDescent="0.25">
      <c r="A230" s="5">
        <v>73540</v>
      </c>
      <c r="B230" s="4"/>
      <c r="C230" s="4"/>
      <c r="D230" s="16">
        <f t="shared" si="10"/>
        <v>0</v>
      </c>
      <c r="E230" s="16">
        <f t="shared" si="10"/>
        <v>0</v>
      </c>
      <c r="F230" s="22">
        <f t="shared" si="9"/>
        <v>0</v>
      </c>
      <c r="G230" s="8"/>
      <c r="H230" s="42">
        <f t="shared" si="11"/>
        <v>0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6.5" thickTop="1" thickBot="1" x14ac:dyDescent="0.25">
      <c r="A231" s="5">
        <v>73541</v>
      </c>
      <c r="B231" s="4"/>
      <c r="C231" s="4"/>
      <c r="D231" s="16">
        <f t="shared" si="10"/>
        <v>0</v>
      </c>
      <c r="E231" s="16">
        <f t="shared" si="10"/>
        <v>0</v>
      </c>
      <c r="F231" s="22">
        <f t="shared" si="9"/>
        <v>0</v>
      </c>
      <c r="G231" s="8"/>
      <c r="H231" s="42">
        <f t="shared" si="11"/>
        <v>0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6.5" thickTop="1" thickBot="1" x14ac:dyDescent="0.25">
      <c r="A232" s="5">
        <v>73542</v>
      </c>
      <c r="B232" s="4"/>
      <c r="C232" s="4"/>
      <c r="D232" s="16">
        <f t="shared" si="10"/>
        <v>0</v>
      </c>
      <c r="E232" s="16">
        <f t="shared" si="10"/>
        <v>0</v>
      </c>
      <c r="F232" s="22">
        <f t="shared" si="9"/>
        <v>0</v>
      </c>
      <c r="G232" s="8"/>
      <c r="H232" s="42">
        <f t="shared" si="11"/>
        <v>0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6.5" thickTop="1" thickBot="1" x14ac:dyDescent="0.25">
      <c r="A233" s="5">
        <v>73543</v>
      </c>
      <c r="B233" s="4"/>
      <c r="C233" s="4"/>
      <c r="D233" s="16">
        <f t="shared" si="10"/>
        <v>0</v>
      </c>
      <c r="E233" s="16">
        <f t="shared" si="10"/>
        <v>0</v>
      </c>
      <c r="F233" s="22">
        <f t="shared" si="9"/>
        <v>0</v>
      </c>
      <c r="G233" s="8"/>
      <c r="H233" s="42">
        <f t="shared" si="11"/>
        <v>0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6.5" thickTop="1" thickBot="1" x14ac:dyDescent="0.25">
      <c r="A234" s="5">
        <v>73544</v>
      </c>
      <c r="B234" s="4"/>
      <c r="C234" s="4"/>
      <c r="D234" s="16">
        <f t="shared" si="10"/>
        <v>0</v>
      </c>
      <c r="E234" s="16">
        <f t="shared" si="10"/>
        <v>0</v>
      </c>
      <c r="F234" s="22">
        <f t="shared" si="9"/>
        <v>0</v>
      </c>
      <c r="G234" s="8"/>
      <c r="H234" s="42">
        <f t="shared" si="11"/>
        <v>0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6.5" thickTop="1" thickBot="1" x14ac:dyDescent="0.25">
      <c r="A235" s="5">
        <v>73546</v>
      </c>
      <c r="B235" s="4"/>
      <c r="C235" s="4"/>
      <c r="D235" s="16">
        <f t="shared" si="10"/>
        <v>0</v>
      </c>
      <c r="E235" s="16">
        <f t="shared" si="10"/>
        <v>0</v>
      </c>
      <c r="F235" s="22">
        <f t="shared" si="9"/>
        <v>0</v>
      </c>
      <c r="G235" s="8"/>
      <c r="H235" s="42">
        <f t="shared" si="11"/>
        <v>0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6.5" thickTop="1" thickBot="1" x14ac:dyDescent="0.25">
      <c r="A236" s="5">
        <v>73547</v>
      </c>
      <c r="B236" s="4"/>
      <c r="C236" s="4"/>
      <c r="D236" s="16">
        <f t="shared" si="10"/>
        <v>0</v>
      </c>
      <c r="E236" s="16">
        <f t="shared" si="10"/>
        <v>0</v>
      </c>
      <c r="F236" s="22">
        <f t="shared" si="9"/>
        <v>0</v>
      </c>
      <c r="G236" s="8"/>
      <c r="H236" s="42">
        <f t="shared" si="11"/>
        <v>0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6.5" thickTop="1" thickBot="1" x14ac:dyDescent="0.25">
      <c r="A237" s="5">
        <v>73548</v>
      </c>
      <c r="B237" s="4"/>
      <c r="C237" s="4"/>
      <c r="D237" s="16">
        <f t="shared" si="10"/>
        <v>0</v>
      </c>
      <c r="E237" s="16">
        <f t="shared" si="10"/>
        <v>0</v>
      </c>
      <c r="F237" s="22">
        <f t="shared" si="9"/>
        <v>0</v>
      </c>
      <c r="G237" s="8"/>
      <c r="H237" s="42">
        <f t="shared" si="11"/>
        <v>0</v>
      </c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6.5" thickTop="1" thickBot="1" x14ac:dyDescent="0.25">
      <c r="A238" s="5">
        <v>73549</v>
      </c>
      <c r="B238" s="4"/>
      <c r="C238" s="4"/>
      <c r="D238" s="16">
        <f t="shared" si="10"/>
        <v>0</v>
      </c>
      <c r="E238" s="16">
        <f t="shared" si="10"/>
        <v>0</v>
      </c>
      <c r="F238" s="22">
        <f t="shared" si="9"/>
        <v>0</v>
      </c>
      <c r="G238" s="8"/>
      <c r="H238" s="42">
        <f t="shared" si="11"/>
        <v>0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6.5" thickTop="1" thickBot="1" x14ac:dyDescent="0.25">
      <c r="A239" s="5">
        <v>73550</v>
      </c>
      <c r="B239" s="4"/>
      <c r="C239" s="4"/>
      <c r="D239" s="16">
        <f t="shared" si="10"/>
        <v>0</v>
      </c>
      <c r="E239" s="16">
        <f t="shared" si="10"/>
        <v>0</v>
      </c>
      <c r="F239" s="22">
        <f t="shared" si="9"/>
        <v>0</v>
      </c>
      <c r="G239" s="8"/>
      <c r="H239" s="42">
        <f t="shared" si="11"/>
        <v>0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6.5" thickTop="1" thickBot="1" x14ac:dyDescent="0.25">
      <c r="A240" s="5">
        <v>73551</v>
      </c>
      <c r="B240" s="4"/>
      <c r="C240" s="4"/>
      <c r="D240" s="16">
        <f t="shared" si="10"/>
        <v>0</v>
      </c>
      <c r="E240" s="16">
        <f t="shared" si="10"/>
        <v>0</v>
      </c>
      <c r="F240" s="22">
        <f t="shared" si="9"/>
        <v>0</v>
      </c>
      <c r="G240" s="8"/>
      <c r="H240" s="42">
        <f t="shared" si="11"/>
        <v>0</v>
      </c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6.5" thickTop="1" thickBot="1" x14ac:dyDescent="0.25">
      <c r="A241" s="5">
        <v>73552</v>
      </c>
      <c r="B241" s="4"/>
      <c r="C241" s="4"/>
      <c r="D241" s="16">
        <f t="shared" si="10"/>
        <v>0</v>
      </c>
      <c r="E241" s="16">
        <f t="shared" si="10"/>
        <v>0</v>
      </c>
      <c r="F241" s="22">
        <f t="shared" si="9"/>
        <v>0</v>
      </c>
      <c r="G241" s="8"/>
      <c r="H241" s="42">
        <f t="shared" si="11"/>
        <v>0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6.5" thickTop="1" thickBot="1" x14ac:dyDescent="0.25">
      <c r="A242" s="5">
        <v>73553</v>
      </c>
      <c r="B242" s="4"/>
      <c r="C242" s="4"/>
      <c r="D242" s="16">
        <f t="shared" si="10"/>
        <v>0</v>
      </c>
      <c r="E242" s="16">
        <f t="shared" si="10"/>
        <v>0</v>
      </c>
      <c r="F242" s="22">
        <f t="shared" si="9"/>
        <v>0</v>
      </c>
      <c r="G242" s="8"/>
      <c r="H242" s="42">
        <f t="shared" si="11"/>
        <v>0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6.5" thickTop="1" thickBot="1" x14ac:dyDescent="0.25">
      <c r="A243" s="5">
        <v>73554</v>
      </c>
      <c r="B243" s="4"/>
      <c r="C243" s="4"/>
      <c r="D243" s="16">
        <f t="shared" si="10"/>
        <v>0</v>
      </c>
      <c r="E243" s="16">
        <f t="shared" si="10"/>
        <v>0</v>
      </c>
      <c r="F243" s="22">
        <f t="shared" si="9"/>
        <v>0</v>
      </c>
      <c r="G243" s="8"/>
      <c r="H243" s="42">
        <f t="shared" si="11"/>
        <v>0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6.5" thickTop="1" thickBot="1" x14ac:dyDescent="0.25">
      <c r="A244" s="5">
        <v>73555</v>
      </c>
      <c r="B244" s="4"/>
      <c r="C244" s="4"/>
      <c r="D244" s="16">
        <f t="shared" si="10"/>
        <v>0</v>
      </c>
      <c r="E244" s="16">
        <f t="shared" si="10"/>
        <v>0</v>
      </c>
      <c r="F244" s="22">
        <f t="shared" si="9"/>
        <v>0</v>
      </c>
      <c r="G244" s="8"/>
      <c r="H244" s="42">
        <f t="shared" si="11"/>
        <v>0</v>
      </c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6.5" thickTop="1" thickBot="1" x14ac:dyDescent="0.25">
      <c r="A245" s="5">
        <v>73556</v>
      </c>
      <c r="B245" s="4"/>
      <c r="C245" s="4"/>
      <c r="D245" s="16">
        <f t="shared" si="10"/>
        <v>0</v>
      </c>
      <c r="E245" s="16">
        <f t="shared" si="10"/>
        <v>0</v>
      </c>
      <c r="F245" s="22">
        <f t="shared" si="9"/>
        <v>0</v>
      </c>
      <c r="G245" s="8"/>
      <c r="H245" s="42">
        <f t="shared" si="11"/>
        <v>0</v>
      </c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6.5" thickTop="1" thickBot="1" x14ac:dyDescent="0.25">
      <c r="A246" s="5">
        <v>73557</v>
      </c>
      <c r="B246" s="4"/>
      <c r="C246" s="4"/>
      <c r="D246" s="16">
        <f t="shared" si="10"/>
        <v>0</v>
      </c>
      <c r="E246" s="16">
        <f t="shared" si="10"/>
        <v>0</v>
      </c>
      <c r="F246" s="22">
        <f t="shared" si="9"/>
        <v>0</v>
      </c>
      <c r="G246" s="8"/>
      <c r="H246" s="42">
        <f t="shared" si="11"/>
        <v>0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6.5" thickTop="1" thickBot="1" x14ac:dyDescent="0.25">
      <c r="A247" s="5">
        <v>73558</v>
      </c>
      <c r="B247" s="4"/>
      <c r="C247" s="4"/>
      <c r="D247" s="16">
        <f t="shared" si="10"/>
        <v>0</v>
      </c>
      <c r="E247" s="16">
        <f t="shared" si="10"/>
        <v>0</v>
      </c>
      <c r="F247" s="22">
        <f t="shared" si="9"/>
        <v>0</v>
      </c>
      <c r="G247" s="8"/>
      <c r="H247" s="42">
        <f t="shared" si="11"/>
        <v>0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6.5" thickTop="1" thickBot="1" x14ac:dyDescent="0.25">
      <c r="A248" s="5">
        <v>73559</v>
      </c>
      <c r="B248" s="4"/>
      <c r="C248" s="4"/>
      <c r="D248" s="16">
        <f t="shared" si="10"/>
        <v>0</v>
      </c>
      <c r="E248" s="16">
        <f t="shared" si="10"/>
        <v>0</v>
      </c>
      <c r="F248" s="22">
        <f t="shared" si="9"/>
        <v>0</v>
      </c>
      <c r="G248" s="8"/>
      <c r="H248" s="42">
        <f t="shared" si="11"/>
        <v>0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6.5" thickTop="1" thickBot="1" x14ac:dyDescent="0.25">
      <c r="A249" s="5">
        <v>73560</v>
      </c>
      <c r="B249" s="4"/>
      <c r="C249" s="4"/>
      <c r="D249" s="16">
        <f t="shared" si="10"/>
        <v>0</v>
      </c>
      <c r="E249" s="16">
        <f t="shared" si="10"/>
        <v>0</v>
      </c>
      <c r="F249" s="22">
        <f t="shared" si="9"/>
        <v>0</v>
      </c>
      <c r="G249" s="8"/>
      <c r="H249" s="42">
        <f t="shared" si="11"/>
        <v>0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6.5" thickTop="1" thickBot="1" x14ac:dyDescent="0.25">
      <c r="A250" s="5">
        <v>73561</v>
      </c>
      <c r="B250" s="4"/>
      <c r="C250" s="4"/>
      <c r="D250" s="16">
        <f t="shared" si="10"/>
        <v>0</v>
      </c>
      <c r="E250" s="16">
        <f t="shared" si="10"/>
        <v>0</v>
      </c>
      <c r="F250" s="22">
        <f t="shared" si="9"/>
        <v>0</v>
      </c>
      <c r="G250" s="8"/>
      <c r="H250" s="42">
        <f t="shared" si="11"/>
        <v>0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6.5" thickTop="1" thickBot="1" x14ac:dyDescent="0.25">
      <c r="A251" s="5">
        <v>73562</v>
      </c>
      <c r="B251" s="4"/>
      <c r="C251" s="4"/>
      <c r="D251" s="16">
        <f t="shared" si="10"/>
        <v>0</v>
      </c>
      <c r="E251" s="16">
        <f t="shared" si="10"/>
        <v>0</v>
      </c>
      <c r="F251" s="22">
        <f t="shared" si="9"/>
        <v>0</v>
      </c>
      <c r="G251" s="8"/>
      <c r="H251" s="42">
        <f t="shared" si="11"/>
        <v>0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6.5" thickTop="1" thickBot="1" x14ac:dyDescent="0.25">
      <c r="A252" s="5">
        <v>73564</v>
      </c>
      <c r="B252" s="4"/>
      <c r="C252" s="4"/>
      <c r="D252" s="16">
        <f t="shared" si="10"/>
        <v>0</v>
      </c>
      <c r="E252" s="16">
        <f t="shared" si="10"/>
        <v>0</v>
      </c>
      <c r="F252" s="22">
        <f t="shared" si="9"/>
        <v>0</v>
      </c>
      <c r="G252" s="8"/>
      <c r="H252" s="42">
        <f t="shared" si="11"/>
        <v>0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6.5" thickTop="1" thickBot="1" x14ac:dyDescent="0.25">
      <c r="A253" s="5">
        <v>73565</v>
      </c>
      <c r="B253" s="4"/>
      <c r="C253" s="4"/>
      <c r="D253" s="16">
        <f t="shared" si="10"/>
        <v>0</v>
      </c>
      <c r="E253" s="16">
        <f t="shared" si="10"/>
        <v>0</v>
      </c>
      <c r="F253" s="22">
        <f t="shared" si="9"/>
        <v>0</v>
      </c>
      <c r="G253" s="8"/>
      <c r="H253" s="42">
        <f t="shared" si="11"/>
        <v>0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6.5" thickTop="1" thickBot="1" x14ac:dyDescent="0.25">
      <c r="A254" s="5">
        <v>73566</v>
      </c>
      <c r="B254" s="4"/>
      <c r="C254" s="4"/>
      <c r="D254" s="16">
        <f t="shared" si="10"/>
        <v>0</v>
      </c>
      <c r="E254" s="16">
        <f t="shared" si="10"/>
        <v>0</v>
      </c>
      <c r="F254" s="22">
        <f t="shared" si="9"/>
        <v>0</v>
      </c>
      <c r="G254" s="8"/>
      <c r="H254" s="42">
        <f t="shared" si="11"/>
        <v>0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6.5" thickTop="1" thickBot="1" x14ac:dyDescent="0.25">
      <c r="A255" s="5">
        <v>73567</v>
      </c>
      <c r="B255" s="4"/>
      <c r="C255" s="4"/>
      <c r="D255" s="16">
        <f t="shared" si="10"/>
        <v>0</v>
      </c>
      <c r="E255" s="16">
        <f t="shared" si="10"/>
        <v>0</v>
      </c>
      <c r="F255" s="22">
        <f t="shared" si="9"/>
        <v>0</v>
      </c>
      <c r="G255" s="8"/>
      <c r="H255" s="42">
        <f t="shared" si="11"/>
        <v>0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6.5" thickTop="1" thickBot="1" x14ac:dyDescent="0.25">
      <c r="A256" s="5">
        <v>73568</v>
      </c>
      <c r="B256" s="4"/>
      <c r="C256" s="4"/>
      <c r="D256" s="16">
        <f t="shared" si="10"/>
        <v>0</v>
      </c>
      <c r="E256" s="16">
        <f t="shared" si="10"/>
        <v>0</v>
      </c>
      <c r="F256" s="22">
        <f t="shared" si="9"/>
        <v>0</v>
      </c>
      <c r="G256" s="8"/>
      <c r="H256" s="42">
        <f t="shared" si="11"/>
        <v>0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6.5" thickTop="1" thickBot="1" x14ac:dyDescent="0.25">
      <c r="A257" s="5">
        <v>73569</v>
      </c>
      <c r="B257" s="4"/>
      <c r="C257" s="4"/>
      <c r="D257" s="16">
        <f t="shared" si="10"/>
        <v>0</v>
      </c>
      <c r="E257" s="16">
        <f t="shared" si="10"/>
        <v>0</v>
      </c>
      <c r="F257" s="22">
        <f t="shared" si="9"/>
        <v>0</v>
      </c>
      <c r="G257" s="8"/>
      <c r="H257" s="42">
        <f t="shared" si="11"/>
        <v>0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6.5" thickTop="1" thickBot="1" x14ac:dyDescent="0.25">
      <c r="A258" s="5">
        <v>73570</v>
      </c>
      <c r="B258" s="4"/>
      <c r="C258" s="4"/>
      <c r="D258" s="16">
        <f t="shared" si="10"/>
        <v>0</v>
      </c>
      <c r="E258" s="16">
        <f t="shared" si="10"/>
        <v>0</v>
      </c>
      <c r="F258" s="22">
        <f t="shared" si="9"/>
        <v>0</v>
      </c>
      <c r="G258" s="8"/>
      <c r="H258" s="42">
        <f t="shared" si="11"/>
        <v>0</v>
      </c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6.5" thickTop="1" thickBot="1" x14ac:dyDescent="0.25">
      <c r="A259" s="5">
        <v>73571</v>
      </c>
      <c r="B259" s="4"/>
      <c r="C259" s="4"/>
      <c r="D259" s="16">
        <f t="shared" si="10"/>
        <v>0</v>
      </c>
      <c r="E259" s="16">
        <f t="shared" si="10"/>
        <v>0</v>
      </c>
      <c r="F259" s="22">
        <f t="shared" si="9"/>
        <v>0</v>
      </c>
      <c r="G259" s="8"/>
      <c r="H259" s="42">
        <f t="shared" si="11"/>
        <v>0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6.5" thickTop="1" thickBot="1" x14ac:dyDescent="0.25">
      <c r="A260" s="5">
        <v>73572</v>
      </c>
      <c r="B260" s="4"/>
      <c r="C260" s="4"/>
      <c r="D260" s="16">
        <f t="shared" si="10"/>
        <v>0</v>
      </c>
      <c r="E260" s="16">
        <f t="shared" si="10"/>
        <v>0</v>
      </c>
      <c r="F260" s="22">
        <f t="shared" si="9"/>
        <v>0</v>
      </c>
      <c r="G260" s="8"/>
      <c r="H260" s="42">
        <f t="shared" si="11"/>
        <v>0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6.5" thickTop="1" thickBot="1" x14ac:dyDescent="0.25">
      <c r="A261" s="5">
        <v>73573</v>
      </c>
      <c r="B261" s="4"/>
      <c r="C261" s="4"/>
      <c r="D261" s="16">
        <f t="shared" si="10"/>
        <v>0</v>
      </c>
      <c r="E261" s="16">
        <f t="shared" si="10"/>
        <v>0</v>
      </c>
      <c r="F261" s="22">
        <f t="shared" si="9"/>
        <v>0</v>
      </c>
      <c r="G261" s="8"/>
      <c r="H261" s="42">
        <f t="shared" si="11"/>
        <v>0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6.5" thickTop="1" thickBot="1" x14ac:dyDescent="0.25">
      <c r="A262" s="5">
        <v>73601</v>
      </c>
      <c r="B262" s="4"/>
      <c r="C262" s="4"/>
      <c r="D262" s="16">
        <f t="shared" si="10"/>
        <v>0</v>
      </c>
      <c r="E262" s="16">
        <f t="shared" si="10"/>
        <v>0</v>
      </c>
      <c r="F262" s="22">
        <f t="shared" si="9"/>
        <v>0</v>
      </c>
      <c r="G262" s="8"/>
      <c r="H262" s="42">
        <f t="shared" si="11"/>
        <v>0</v>
      </c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6.5" thickTop="1" thickBot="1" x14ac:dyDescent="0.25">
      <c r="A263" s="5">
        <v>73620</v>
      </c>
      <c r="B263" s="4"/>
      <c r="C263" s="4"/>
      <c r="D263" s="16">
        <f t="shared" si="10"/>
        <v>0</v>
      </c>
      <c r="E263" s="16">
        <f t="shared" si="10"/>
        <v>0</v>
      </c>
      <c r="F263" s="22">
        <f t="shared" si="9"/>
        <v>0</v>
      </c>
      <c r="G263" s="8"/>
      <c r="H263" s="42">
        <f t="shared" si="11"/>
        <v>0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6.5" thickTop="1" thickBot="1" x14ac:dyDescent="0.25">
      <c r="A264" s="5">
        <v>73622</v>
      </c>
      <c r="B264" s="4"/>
      <c r="C264" s="4"/>
      <c r="D264" s="16">
        <f t="shared" si="10"/>
        <v>0</v>
      </c>
      <c r="E264" s="16">
        <f t="shared" si="10"/>
        <v>0</v>
      </c>
      <c r="F264" s="22">
        <f t="shared" ref="F264:F327" si="12">IF((IF(B264&gt;0,1,0)-IF(C264&gt;0,1,0))=0,0,1)</f>
        <v>0</v>
      </c>
      <c r="G264" s="8"/>
      <c r="H264" s="42">
        <f t="shared" si="11"/>
        <v>0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6.5" thickTop="1" thickBot="1" x14ac:dyDescent="0.25">
      <c r="A265" s="5">
        <v>73624</v>
      </c>
      <c r="B265" s="4"/>
      <c r="C265" s="4"/>
      <c r="D265" s="16">
        <f t="shared" ref="D265:E328" si="13">IF(OR(ISNUMBER(B265),B265=$C$6),0,1)</f>
        <v>0</v>
      </c>
      <c r="E265" s="16">
        <f t="shared" si="13"/>
        <v>0</v>
      </c>
      <c r="F265" s="22">
        <f t="shared" si="12"/>
        <v>0</v>
      </c>
      <c r="G265" s="8"/>
      <c r="H265" s="42">
        <f t="shared" ref="H265:H328" si="14">ROUNDUP(C265,0)-ROUNDDOWN(C265,0)</f>
        <v>0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6.5" thickTop="1" thickBot="1" x14ac:dyDescent="0.25">
      <c r="A266" s="5">
        <v>73625</v>
      </c>
      <c r="B266" s="4"/>
      <c r="C266" s="4"/>
      <c r="D266" s="16">
        <f t="shared" si="13"/>
        <v>0</v>
      </c>
      <c r="E266" s="16">
        <f t="shared" si="13"/>
        <v>0</v>
      </c>
      <c r="F266" s="22">
        <f t="shared" si="12"/>
        <v>0</v>
      </c>
      <c r="G266" s="8"/>
      <c r="H266" s="42">
        <f t="shared" si="14"/>
        <v>0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6.5" thickTop="1" thickBot="1" x14ac:dyDescent="0.25">
      <c r="A267" s="5">
        <v>73626</v>
      </c>
      <c r="B267" s="4"/>
      <c r="C267" s="4"/>
      <c r="D267" s="16">
        <f t="shared" si="13"/>
        <v>0</v>
      </c>
      <c r="E267" s="16">
        <f t="shared" si="13"/>
        <v>0</v>
      </c>
      <c r="F267" s="22">
        <f t="shared" si="12"/>
        <v>0</v>
      </c>
      <c r="G267" s="8"/>
      <c r="H267" s="42">
        <f t="shared" si="14"/>
        <v>0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6.5" thickTop="1" thickBot="1" x14ac:dyDescent="0.25">
      <c r="A268" s="5">
        <v>73627</v>
      </c>
      <c r="B268" s="4"/>
      <c r="C268" s="4"/>
      <c r="D268" s="16">
        <f t="shared" si="13"/>
        <v>0</v>
      </c>
      <c r="E268" s="16">
        <f t="shared" si="13"/>
        <v>0</v>
      </c>
      <c r="F268" s="22">
        <f t="shared" si="12"/>
        <v>0</v>
      </c>
      <c r="G268" s="8"/>
      <c r="H268" s="42">
        <f t="shared" si="14"/>
        <v>0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6.5" thickTop="1" thickBot="1" x14ac:dyDescent="0.25">
      <c r="A269" s="5">
        <v>73628</v>
      </c>
      <c r="B269" s="4"/>
      <c r="C269" s="4"/>
      <c r="D269" s="16">
        <f t="shared" si="13"/>
        <v>0</v>
      </c>
      <c r="E269" s="16">
        <f t="shared" si="13"/>
        <v>0</v>
      </c>
      <c r="F269" s="22">
        <f t="shared" si="12"/>
        <v>0</v>
      </c>
      <c r="G269" s="8"/>
      <c r="H269" s="42">
        <f t="shared" si="14"/>
        <v>0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6.5" thickTop="1" thickBot="1" x14ac:dyDescent="0.25">
      <c r="A270" s="5">
        <v>73632</v>
      </c>
      <c r="B270" s="4"/>
      <c r="C270" s="4"/>
      <c r="D270" s="16">
        <f t="shared" si="13"/>
        <v>0</v>
      </c>
      <c r="E270" s="16">
        <f t="shared" si="13"/>
        <v>0</v>
      </c>
      <c r="F270" s="22">
        <f t="shared" si="12"/>
        <v>0</v>
      </c>
      <c r="G270" s="8"/>
      <c r="H270" s="42">
        <f t="shared" si="14"/>
        <v>0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6.5" thickTop="1" thickBot="1" x14ac:dyDescent="0.25">
      <c r="A271" s="5">
        <v>73638</v>
      </c>
      <c r="B271" s="4"/>
      <c r="C271" s="4"/>
      <c r="D271" s="16">
        <f t="shared" si="13"/>
        <v>0</v>
      </c>
      <c r="E271" s="16">
        <f t="shared" si="13"/>
        <v>0</v>
      </c>
      <c r="F271" s="22">
        <f t="shared" si="12"/>
        <v>0</v>
      </c>
      <c r="G271" s="8"/>
      <c r="H271" s="42">
        <f t="shared" si="14"/>
        <v>0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6.5" thickTop="1" thickBot="1" x14ac:dyDescent="0.25">
      <c r="A272" s="5">
        <v>73639</v>
      </c>
      <c r="B272" s="4"/>
      <c r="C272" s="4"/>
      <c r="D272" s="16">
        <f t="shared" si="13"/>
        <v>0</v>
      </c>
      <c r="E272" s="16">
        <f t="shared" si="13"/>
        <v>0</v>
      </c>
      <c r="F272" s="22">
        <f t="shared" si="12"/>
        <v>0</v>
      </c>
      <c r="G272" s="8"/>
      <c r="H272" s="42">
        <f t="shared" si="14"/>
        <v>0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6.5" thickTop="1" thickBot="1" x14ac:dyDescent="0.25">
      <c r="A273" s="5">
        <v>73641</v>
      </c>
      <c r="B273" s="4"/>
      <c r="C273" s="4"/>
      <c r="D273" s="16">
        <f t="shared" si="13"/>
        <v>0</v>
      </c>
      <c r="E273" s="16">
        <f t="shared" si="13"/>
        <v>0</v>
      </c>
      <c r="F273" s="22">
        <f t="shared" si="12"/>
        <v>0</v>
      </c>
      <c r="G273" s="8"/>
      <c r="H273" s="42">
        <f t="shared" si="14"/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6.5" thickTop="1" thickBot="1" x14ac:dyDescent="0.25">
      <c r="A274" s="5">
        <v>73642</v>
      </c>
      <c r="B274" s="4"/>
      <c r="C274" s="4"/>
      <c r="D274" s="16">
        <f t="shared" si="13"/>
        <v>0</v>
      </c>
      <c r="E274" s="16">
        <f t="shared" si="13"/>
        <v>0</v>
      </c>
      <c r="F274" s="22">
        <f t="shared" si="12"/>
        <v>0</v>
      </c>
      <c r="G274" s="8"/>
      <c r="H274" s="42">
        <f t="shared" si="1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6.5" thickTop="1" thickBot="1" x14ac:dyDescent="0.25">
      <c r="A275" s="5">
        <v>73644</v>
      </c>
      <c r="B275" s="4"/>
      <c r="C275" s="4"/>
      <c r="D275" s="16">
        <f t="shared" si="13"/>
        <v>0</v>
      </c>
      <c r="E275" s="16">
        <f t="shared" si="13"/>
        <v>0</v>
      </c>
      <c r="F275" s="22">
        <f t="shared" si="12"/>
        <v>0</v>
      </c>
      <c r="G275" s="8"/>
      <c r="H275" s="42">
        <f t="shared" si="1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6.5" thickTop="1" thickBot="1" x14ac:dyDescent="0.25">
      <c r="A276" s="5">
        <v>73645</v>
      </c>
      <c r="B276" s="4"/>
      <c r="C276" s="4"/>
      <c r="D276" s="16">
        <f t="shared" si="13"/>
        <v>0</v>
      </c>
      <c r="E276" s="16">
        <f t="shared" si="13"/>
        <v>0</v>
      </c>
      <c r="F276" s="22">
        <f t="shared" si="12"/>
        <v>0</v>
      </c>
      <c r="G276" s="8"/>
      <c r="H276" s="42">
        <f t="shared" si="1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6.5" thickTop="1" thickBot="1" x14ac:dyDescent="0.25">
      <c r="A277" s="5">
        <v>73646</v>
      </c>
      <c r="B277" s="4"/>
      <c r="C277" s="4"/>
      <c r="D277" s="16">
        <f t="shared" si="13"/>
        <v>0</v>
      </c>
      <c r="E277" s="16">
        <f t="shared" si="13"/>
        <v>0</v>
      </c>
      <c r="F277" s="22">
        <f t="shared" si="12"/>
        <v>0</v>
      </c>
      <c r="G277" s="8"/>
      <c r="H277" s="42">
        <f t="shared" si="1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6.5" thickTop="1" thickBot="1" x14ac:dyDescent="0.25">
      <c r="A278" s="5">
        <v>73647</v>
      </c>
      <c r="B278" s="4"/>
      <c r="C278" s="4"/>
      <c r="D278" s="16">
        <f t="shared" si="13"/>
        <v>0</v>
      </c>
      <c r="E278" s="16">
        <f t="shared" si="13"/>
        <v>0</v>
      </c>
      <c r="F278" s="22">
        <f t="shared" si="12"/>
        <v>0</v>
      </c>
      <c r="G278" s="8"/>
      <c r="H278" s="42">
        <f t="shared" si="1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6.5" thickTop="1" thickBot="1" x14ac:dyDescent="0.25">
      <c r="A279" s="5">
        <v>73648</v>
      </c>
      <c r="B279" s="4"/>
      <c r="C279" s="4"/>
      <c r="D279" s="16">
        <f t="shared" si="13"/>
        <v>0</v>
      </c>
      <c r="E279" s="16">
        <f t="shared" si="13"/>
        <v>0</v>
      </c>
      <c r="F279" s="22">
        <f t="shared" si="12"/>
        <v>0</v>
      </c>
      <c r="G279" s="8"/>
      <c r="H279" s="42">
        <f t="shared" si="1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6.5" thickTop="1" thickBot="1" x14ac:dyDescent="0.25">
      <c r="A280" s="5">
        <v>73650</v>
      </c>
      <c r="B280" s="4"/>
      <c r="C280" s="4"/>
      <c r="D280" s="16">
        <f t="shared" si="13"/>
        <v>0</v>
      </c>
      <c r="E280" s="16">
        <f t="shared" si="13"/>
        <v>0</v>
      </c>
      <c r="F280" s="22">
        <f t="shared" si="12"/>
        <v>0</v>
      </c>
      <c r="G280" s="8"/>
      <c r="H280" s="42">
        <f t="shared" si="1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6.5" thickTop="1" thickBot="1" x14ac:dyDescent="0.25">
      <c r="A281" s="5">
        <v>73651</v>
      </c>
      <c r="B281" s="4"/>
      <c r="C281" s="4"/>
      <c r="D281" s="16">
        <f t="shared" si="13"/>
        <v>0</v>
      </c>
      <c r="E281" s="16">
        <f t="shared" si="13"/>
        <v>0</v>
      </c>
      <c r="F281" s="22">
        <f t="shared" si="12"/>
        <v>0</v>
      </c>
      <c r="G281" s="8"/>
      <c r="H281" s="42">
        <f t="shared" si="1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6.5" thickTop="1" thickBot="1" x14ac:dyDescent="0.25">
      <c r="A282" s="5">
        <v>73654</v>
      </c>
      <c r="B282" s="4"/>
      <c r="C282" s="4"/>
      <c r="D282" s="16">
        <f t="shared" si="13"/>
        <v>0</v>
      </c>
      <c r="E282" s="16">
        <f t="shared" si="13"/>
        <v>0</v>
      </c>
      <c r="F282" s="22">
        <f t="shared" si="12"/>
        <v>0</v>
      </c>
      <c r="G282" s="8"/>
      <c r="H282" s="42">
        <f t="shared" si="1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6.5" thickTop="1" thickBot="1" x14ac:dyDescent="0.25">
      <c r="A283" s="5">
        <v>73655</v>
      </c>
      <c r="B283" s="4"/>
      <c r="C283" s="4"/>
      <c r="D283" s="16">
        <f t="shared" si="13"/>
        <v>0</v>
      </c>
      <c r="E283" s="16">
        <f t="shared" si="13"/>
        <v>0</v>
      </c>
      <c r="F283" s="22">
        <f t="shared" si="12"/>
        <v>0</v>
      </c>
      <c r="G283" s="8"/>
      <c r="H283" s="42">
        <f t="shared" si="1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6.5" thickTop="1" thickBot="1" x14ac:dyDescent="0.25">
      <c r="A284" s="5">
        <v>73658</v>
      </c>
      <c r="B284" s="4"/>
      <c r="C284" s="4"/>
      <c r="D284" s="16">
        <f t="shared" si="13"/>
        <v>0</v>
      </c>
      <c r="E284" s="16">
        <f t="shared" si="13"/>
        <v>0</v>
      </c>
      <c r="F284" s="22">
        <f t="shared" si="12"/>
        <v>0</v>
      </c>
      <c r="G284" s="8"/>
      <c r="H284" s="42">
        <f t="shared" si="14"/>
        <v>0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thickTop="1" thickBot="1" x14ac:dyDescent="0.25">
      <c r="A285" s="5">
        <v>73659</v>
      </c>
      <c r="B285" s="4"/>
      <c r="C285" s="4"/>
      <c r="D285" s="16">
        <f t="shared" si="13"/>
        <v>0</v>
      </c>
      <c r="E285" s="16">
        <f t="shared" si="13"/>
        <v>0</v>
      </c>
      <c r="F285" s="22">
        <f t="shared" si="12"/>
        <v>0</v>
      </c>
      <c r="G285" s="8"/>
      <c r="H285" s="42">
        <f t="shared" si="14"/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6.5" thickTop="1" thickBot="1" x14ac:dyDescent="0.25">
      <c r="A286" s="5">
        <v>73660</v>
      </c>
      <c r="B286" s="4"/>
      <c r="C286" s="4"/>
      <c r="D286" s="16">
        <f t="shared" si="13"/>
        <v>0</v>
      </c>
      <c r="E286" s="16">
        <f t="shared" si="13"/>
        <v>0</v>
      </c>
      <c r="F286" s="22">
        <f t="shared" si="12"/>
        <v>0</v>
      </c>
      <c r="G286" s="8"/>
      <c r="H286" s="42">
        <f t="shared" si="14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6.5" thickTop="1" thickBot="1" x14ac:dyDescent="0.25">
      <c r="A287" s="5">
        <v>73661</v>
      </c>
      <c r="B287" s="4"/>
      <c r="C287" s="4"/>
      <c r="D287" s="16">
        <f t="shared" si="13"/>
        <v>0</v>
      </c>
      <c r="E287" s="16">
        <f t="shared" si="13"/>
        <v>0</v>
      </c>
      <c r="F287" s="22">
        <f t="shared" si="12"/>
        <v>0</v>
      </c>
      <c r="G287" s="8"/>
      <c r="H287" s="42">
        <f t="shared" si="14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thickTop="1" thickBot="1" x14ac:dyDescent="0.25">
      <c r="A288" s="5">
        <v>73662</v>
      </c>
      <c r="B288" s="4"/>
      <c r="C288" s="4"/>
      <c r="D288" s="16">
        <f t="shared" si="13"/>
        <v>0</v>
      </c>
      <c r="E288" s="16">
        <f t="shared" si="13"/>
        <v>0</v>
      </c>
      <c r="F288" s="22">
        <f t="shared" si="12"/>
        <v>0</v>
      </c>
      <c r="G288" s="8"/>
      <c r="H288" s="42">
        <f t="shared" si="14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6.5" thickTop="1" thickBot="1" x14ac:dyDescent="0.25">
      <c r="A289" s="5">
        <v>73663</v>
      </c>
      <c r="B289" s="4"/>
      <c r="C289" s="4"/>
      <c r="D289" s="16">
        <f t="shared" si="13"/>
        <v>0</v>
      </c>
      <c r="E289" s="16">
        <f t="shared" si="13"/>
        <v>0</v>
      </c>
      <c r="F289" s="22">
        <f t="shared" si="12"/>
        <v>0</v>
      </c>
      <c r="G289" s="8"/>
      <c r="H289" s="42">
        <f t="shared" si="14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6.5" thickTop="1" thickBot="1" x14ac:dyDescent="0.25">
      <c r="A290" s="5">
        <v>73664</v>
      </c>
      <c r="B290" s="4"/>
      <c r="C290" s="4"/>
      <c r="D290" s="16">
        <f t="shared" si="13"/>
        <v>0</v>
      </c>
      <c r="E290" s="16">
        <f t="shared" si="13"/>
        <v>0</v>
      </c>
      <c r="F290" s="22">
        <f t="shared" si="12"/>
        <v>0</v>
      </c>
      <c r="G290" s="8"/>
      <c r="H290" s="42">
        <f t="shared" si="14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6.5" thickTop="1" thickBot="1" x14ac:dyDescent="0.25">
      <c r="A291" s="5">
        <v>73666</v>
      </c>
      <c r="B291" s="4"/>
      <c r="C291" s="4"/>
      <c r="D291" s="16">
        <f t="shared" si="13"/>
        <v>0</v>
      </c>
      <c r="E291" s="16">
        <f t="shared" si="13"/>
        <v>0</v>
      </c>
      <c r="F291" s="22">
        <f t="shared" si="12"/>
        <v>0</v>
      </c>
      <c r="G291" s="8"/>
      <c r="H291" s="42">
        <f t="shared" si="14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6.5" thickTop="1" thickBot="1" x14ac:dyDescent="0.25">
      <c r="A292" s="5">
        <v>73667</v>
      </c>
      <c r="B292" s="4"/>
      <c r="C292" s="4"/>
      <c r="D292" s="16">
        <f t="shared" si="13"/>
        <v>0</v>
      </c>
      <c r="E292" s="16">
        <f t="shared" si="13"/>
        <v>0</v>
      </c>
      <c r="F292" s="22">
        <f t="shared" si="12"/>
        <v>0</v>
      </c>
      <c r="G292" s="8"/>
      <c r="H292" s="42">
        <f t="shared" si="14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6.5" thickTop="1" thickBot="1" x14ac:dyDescent="0.25">
      <c r="A293" s="5">
        <v>73668</v>
      </c>
      <c r="B293" s="4"/>
      <c r="C293" s="4"/>
      <c r="D293" s="16">
        <f t="shared" si="13"/>
        <v>0</v>
      </c>
      <c r="E293" s="16">
        <f t="shared" si="13"/>
        <v>0</v>
      </c>
      <c r="F293" s="22">
        <f t="shared" si="12"/>
        <v>0</v>
      </c>
      <c r="G293" s="8"/>
      <c r="H293" s="42">
        <f t="shared" si="14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6.5" thickTop="1" thickBot="1" x14ac:dyDescent="0.25">
      <c r="A294" s="5">
        <v>73669</v>
      </c>
      <c r="B294" s="4"/>
      <c r="C294" s="4"/>
      <c r="D294" s="16">
        <f t="shared" si="13"/>
        <v>0</v>
      </c>
      <c r="E294" s="16">
        <f t="shared" si="13"/>
        <v>0</v>
      </c>
      <c r="F294" s="22">
        <f t="shared" si="12"/>
        <v>0</v>
      </c>
      <c r="G294" s="8"/>
      <c r="H294" s="42">
        <f t="shared" si="14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6.5" thickTop="1" thickBot="1" x14ac:dyDescent="0.25">
      <c r="A295" s="5">
        <v>73673</v>
      </c>
      <c r="B295" s="4"/>
      <c r="C295" s="4"/>
      <c r="D295" s="16">
        <f t="shared" si="13"/>
        <v>0</v>
      </c>
      <c r="E295" s="16">
        <f t="shared" si="13"/>
        <v>0</v>
      </c>
      <c r="F295" s="22">
        <f t="shared" si="12"/>
        <v>0</v>
      </c>
      <c r="G295" s="8"/>
      <c r="H295" s="42">
        <f t="shared" si="14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6.5" thickTop="1" thickBot="1" x14ac:dyDescent="0.25">
      <c r="A296" s="5">
        <v>73701</v>
      </c>
      <c r="B296" s="4"/>
      <c r="C296" s="4"/>
      <c r="D296" s="16">
        <f t="shared" si="13"/>
        <v>0</v>
      </c>
      <c r="E296" s="16">
        <f t="shared" si="13"/>
        <v>0</v>
      </c>
      <c r="F296" s="22">
        <f t="shared" si="12"/>
        <v>0</v>
      </c>
      <c r="G296" s="8"/>
      <c r="H296" s="42">
        <f t="shared" si="14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6.5" thickTop="1" thickBot="1" x14ac:dyDescent="0.25">
      <c r="A297" s="5">
        <v>73702</v>
      </c>
      <c r="B297" s="4"/>
      <c r="C297" s="4"/>
      <c r="D297" s="16">
        <f t="shared" si="13"/>
        <v>0</v>
      </c>
      <c r="E297" s="16">
        <f t="shared" si="13"/>
        <v>0</v>
      </c>
      <c r="F297" s="22">
        <f t="shared" si="12"/>
        <v>0</v>
      </c>
      <c r="G297" s="8"/>
      <c r="H297" s="42">
        <f t="shared" si="14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6.5" thickTop="1" thickBot="1" x14ac:dyDescent="0.25">
      <c r="A298" s="5">
        <v>73703</v>
      </c>
      <c r="B298" s="4"/>
      <c r="C298" s="4"/>
      <c r="D298" s="16">
        <f t="shared" si="13"/>
        <v>0</v>
      </c>
      <c r="E298" s="16">
        <f t="shared" si="13"/>
        <v>0</v>
      </c>
      <c r="F298" s="22">
        <f t="shared" si="12"/>
        <v>0</v>
      </c>
      <c r="G298" s="8"/>
      <c r="H298" s="42">
        <f t="shared" si="14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6.5" thickTop="1" thickBot="1" x14ac:dyDescent="0.25">
      <c r="A299" s="5">
        <v>73705</v>
      </c>
      <c r="B299" s="4"/>
      <c r="C299" s="4"/>
      <c r="D299" s="16">
        <f t="shared" si="13"/>
        <v>0</v>
      </c>
      <c r="E299" s="16">
        <f t="shared" si="13"/>
        <v>0</v>
      </c>
      <c r="F299" s="22">
        <f t="shared" si="12"/>
        <v>0</v>
      </c>
      <c r="G299" s="8"/>
      <c r="H299" s="42">
        <f t="shared" si="14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6.5" thickTop="1" thickBot="1" x14ac:dyDescent="0.25">
      <c r="A300" s="5">
        <v>73706</v>
      </c>
      <c r="B300" s="4"/>
      <c r="C300" s="4"/>
      <c r="D300" s="16">
        <f t="shared" si="13"/>
        <v>0</v>
      </c>
      <c r="E300" s="16">
        <f t="shared" si="13"/>
        <v>0</v>
      </c>
      <c r="F300" s="22">
        <f t="shared" si="12"/>
        <v>0</v>
      </c>
      <c r="G300" s="8"/>
      <c r="H300" s="42">
        <f t="shared" si="14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6.5" thickTop="1" thickBot="1" x14ac:dyDescent="0.25">
      <c r="A301" s="5">
        <v>73716</v>
      </c>
      <c r="B301" s="4"/>
      <c r="C301" s="4"/>
      <c r="D301" s="16">
        <f t="shared" si="13"/>
        <v>0</v>
      </c>
      <c r="E301" s="16">
        <f t="shared" si="13"/>
        <v>0</v>
      </c>
      <c r="F301" s="22">
        <f t="shared" si="12"/>
        <v>0</v>
      </c>
      <c r="G301" s="8"/>
      <c r="H301" s="42">
        <f t="shared" si="14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6.5" thickTop="1" thickBot="1" x14ac:dyDescent="0.25">
      <c r="A302" s="5">
        <v>73717</v>
      </c>
      <c r="B302" s="4"/>
      <c r="C302" s="4"/>
      <c r="D302" s="16">
        <f t="shared" si="13"/>
        <v>0</v>
      </c>
      <c r="E302" s="16">
        <f t="shared" si="13"/>
        <v>0</v>
      </c>
      <c r="F302" s="22">
        <f t="shared" si="12"/>
        <v>0</v>
      </c>
      <c r="G302" s="8"/>
      <c r="H302" s="42">
        <f t="shared" si="14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6.5" thickTop="1" thickBot="1" x14ac:dyDescent="0.25">
      <c r="A303" s="5">
        <v>73718</v>
      </c>
      <c r="B303" s="4"/>
      <c r="C303" s="4"/>
      <c r="D303" s="16">
        <f t="shared" si="13"/>
        <v>0</v>
      </c>
      <c r="E303" s="16">
        <f t="shared" si="13"/>
        <v>0</v>
      </c>
      <c r="F303" s="22">
        <f t="shared" si="12"/>
        <v>0</v>
      </c>
      <c r="G303" s="8"/>
      <c r="H303" s="42">
        <f t="shared" si="14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6.5" thickTop="1" thickBot="1" x14ac:dyDescent="0.25">
      <c r="A304" s="5">
        <v>73719</v>
      </c>
      <c r="B304" s="4"/>
      <c r="C304" s="4"/>
      <c r="D304" s="16">
        <f t="shared" si="13"/>
        <v>0</v>
      </c>
      <c r="E304" s="16">
        <f t="shared" si="13"/>
        <v>0</v>
      </c>
      <c r="F304" s="22">
        <f t="shared" si="12"/>
        <v>0</v>
      </c>
      <c r="G304" s="8"/>
      <c r="H304" s="42">
        <f t="shared" si="14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6.5" thickTop="1" thickBot="1" x14ac:dyDescent="0.25">
      <c r="A305" s="5">
        <v>73720</v>
      </c>
      <c r="B305" s="4"/>
      <c r="C305" s="4"/>
      <c r="D305" s="16">
        <f t="shared" si="13"/>
        <v>0</v>
      </c>
      <c r="E305" s="16">
        <f t="shared" si="13"/>
        <v>0</v>
      </c>
      <c r="F305" s="22">
        <f t="shared" si="12"/>
        <v>0</v>
      </c>
      <c r="G305" s="8"/>
      <c r="H305" s="42">
        <f t="shared" si="14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6.5" thickTop="1" thickBot="1" x14ac:dyDescent="0.25">
      <c r="A306" s="5">
        <v>73722</v>
      </c>
      <c r="B306" s="4"/>
      <c r="C306" s="4"/>
      <c r="D306" s="16">
        <f t="shared" si="13"/>
        <v>0</v>
      </c>
      <c r="E306" s="16">
        <f t="shared" si="13"/>
        <v>0</v>
      </c>
      <c r="F306" s="22">
        <f t="shared" si="12"/>
        <v>0</v>
      </c>
      <c r="G306" s="8"/>
      <c r="H306" s="42">
        <f t="shared" si="14"/>
        <v>0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6.5" thickTop="1" thickBot="1" x14ac:dyDescent="0.25">
      <c r="A307" s="5">
        <v>73724</v>
      </c>
      <c r="B307" s="4"/>
      <c r="C307" s="4"/>
      <c r="D307" s="16">
        <f t="shared" si="13"/>
        <v>0</v>
      </c>
      <c r="E307" s="16">
        <f t="shared" si="13"/>
        <v>0</v>
      </c>
      <c r="F307" s="22">
        <f t="shared" si="12"/>
        <v>0</v>
      </c>
      <c r="G307" s="8"/>
      <c r="H307" s="42">
        <f t="shared" si="14"/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6.5" thickTop="1" thickBot="1" x14ac:dyDescent="0.25">
      <c r="A308" s="5">
        <v>73726</v>
      </c>
      <c r="B308" s="4"/>
      <c r="C308" s="4"/>
      <c r="D308" s="16">
        <f t="shared" si="13"/>
        <v>0</v>
      </c>
      <c r="E308" s="16">
        <f t="shared" si="13"/>
        <v>0</v>
      </c>
      <c r="F308" s="22">
        <f t="shared" si="12"/>
        <v>0</v>
      </c>
      <c r="G308" s="8"/>
      <c r="H308" s="42">
        <f t="shared" si="14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6.5" thickTop="1" thickBot="1" x14ac:dyDescent="0.25">
      <c r="A309" s="5">
        <v>73727</v>
      </c>
      <c r="B309" s="4"/>
      <c r="C309" s="4"/>
      <c r="D309" s="16">
        <f t="shared" si="13"/>
        <v>0</v>
      </c>
      <c r="E309" s="16">
        <f t="shared" si="13"/>
        <v>0</v>
      </c>
      <c r="F309" s="22">
        <f t="shared" si="12"/>
        <v>0</v>
      </c>
      <c r="G309" s="8"/>
      <c r="H309" s="42">
        <f t="shared" si="14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6.5" thickTop="1" thickBot="1" x14ac:dyDescent="0.25">
      <c r="A310" s="5">
        <v>73728</v>
      </c>
      <c r="B310" s="4"/>
      <c r="C310" s="4"/>
      <c r="D310" s="16">
        <f t="shared" si="13"/>
        <v>0</v>
      </c>
      <c r="E310" s="16">
        <f t="shared" si="13"/>
        <v>0</v>
      </c>
      <c r="F310" s="22">
        <f t="shared" si="12"/>
        <v>0</v>
      </c>
      <c r="G310" s="8"/>
      <c r="H310" s="42">
        <f t="shared" si="14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6.5" thickTop="1" thickBot="1" x14ac:dyDescent="0.25">
      <c r="A311" s="5">
        <v>73729</v>
      </c>
      <c r="B311" s="4"/>
      <c r="C311" s="4"/>
      <c r="D311" s="16">
        <f t="shared" si="13"/>
        <v>0</v>
      </c>
      <c r="E311" s="16">
        <f t="shared" si="13"/>
        <v>0</v>
      </c>
      <c r="F311" s="22">
        <f t="shared" si="12"/>
        <v>0</v>
      </c>
      <c r="G311" s="8"/>
      <c r="H311" s="42">
        <f t="shared" si="14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6.5" thickTop="1" thickBot="1" x14ac:dyDescent="0.25">
      <c r="A312" s="5">
        <v>73730</v>
      </c>
      <c r="B312" s="4"/>
      <c r="C312" s="4"/>
      <c r="D312" s="16">
        <f t="shared" si="13"/>
        <v>0</v>
      </c>
      <c r="E312" s="16">
        <f t="shared" si="13"/>
        <v>0</v>
      </c>
      <c r="F312" s="22">
        <f t="shared" si="12"/>
        <v>0</v>
      </c>
      <c r="G312" s="8"/>
      <c r="H312" s="42">
        <f t="shared" si="14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6.5" thickTop="1" thickBot="1" x14ac:dyDescent="0.25">
      <c r="A313" s="5">
        <v>73731</v>
      </c>
      <c r="B313" s="4"/>
      <c r="C313" s="4"/>
      <c r="D313" s="16">
        <f t="shared" si="13"/>
        <v>0</v>
      </c>
      <c r="E313" s="16">
        <f t="shared" si="13"/>
        <v>0</v>
      </c>
      <c r="F313" s="22">
        <f t="shared" si="12"/>
        <v>0</v>
      </c>
      <c r="G313" s="8"/>
      <c r="H313" s="42">
        <f t="shared" si="14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6.5" thickTop="1" thickBot="1" x14ac:dyDescent="0.25">
      <c r="A314" s="5">
        <v>73733</v>
      </c>
      <c r="B314" s="4"/>
      <c r="C314" s="4"/>
      <c r="D314" s="16">
        <f t="shared" si="13"/>
        <v>0</v>
      </c>
      <c r="E314" s="16">
        <f t="shared" si="13"/>
        <v>0</v>
      </c>
      <c r="F314" s="22">
        <f t="shared" si="12"/>
        <v>0</v>
      </c>
      <c r="G314" s="8"/>
      <c r="H314" s="42">
        <f t="shared" si="14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6.5" thickTop="1" thickBot="1" x14ac:dyDescent="0.25">
      <c r="A315" s="5">
        <v>73734</v>
      </c>
      <c r="B315" s="4"/>
      <c r="C315" s="4"/>
      <c r="D315" s="16">
        <f t="shared" si="13"/>
        <v>0</v>
      </c>
      <c r="E315" s="16">
        <f t="shared" si="13"/>
        <v>0</v>
      </c>
      <c r="F315" s="22">
        <f t="shared" si="12"/>
        <v>0</v>
      </c>
      <c r="G315" s="8"/>
      <c r="H315" s="42">
        <f t="shared" si="14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6.5" thickTop="1" thickBot="1" x14ac:dyDescent="0.25">
      <c r="A316" s="5">
        <v>73735</v>
      </c>
      <c r="B316" s="4"/>
      <c r="C316" s="4"/>
      <c r="D316" s="16">
        <f t="shared" si="13"/>
        <v>0</v>
      </c>
      <c r="E316" s="16">
        <f t="shared" si="13"/>
        <v>0</v>
      </c>
      <c r="F316" s="22">
        <f t="shared" si="12"/>
        <v>0</v>
      </c>
      <c r="G316" s="8"/>
      <c r="H316" s="42">
        <f t="shared" si="14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6.5" thickTop="1" thickBot="1" x14ac:dyDescent="0.25">
      <c r="A317" s="5">
        <v>73736</v>
      </c>
      <c r="B317" s="4"/>
      <c r="C317" s="4"/>
      <c r="D317" s="16">
        <f t="shared" si="13"/>
        <v>0</v>
      </c>
      <c r="E317" s="16">
        <f t="shared" si="13"/>
        <v>0</v>
      </c>
      <c r="F317" s="22">
        <f t="shared" si="12"/>
        <v>0</v>
      </c>
      <c r="G317" s="8"/>
      <c r="H317" s="42">
        <f t="shared" si="14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6.5" thickTop="1" thickBot="1" x14ac:dyDescent="0.25">
      <c r="A318" s="5">
        <v>73737</v>
      </c>
      <c r="B318" s="4"/>
      <c r="C318" s="4"/>
      <c r="D318" s="16">
        <f t="shared" si="13"/>
        <v>0</v>
      </c>
      <c r="E318" s="16">
        <f t="shared" si="13"/>
        <v>0</v>
      </c>
      <c r="F318" s="22">
        <f t="shared" si="12"/>
        <v>0</v>
      </c>
      <c r="G318" s="8"/>
      <c r="H318" s="42">
        <f t="shared" si="14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6.5" thickTop="1" thickBot="1" x14ac:dyDescent="0.25">
      <c r="A319" s="5">
        <v>73738</v>
      </c>
      <c r="B319" s="4"/>
      <c r="C319" s="4"/>
      <c r="D319" s="16">
        <f t="shared" si="13"/>
        <v>0</v>
      </c>
      <c r="E319" s="16">
        <f t="shared" si="13"/>
        <v>0</v>
      </c>
      <c r="F319" s="22">
        <f t="shared" si="12"/>
        <v>0</v>
      </c>
      <c r="G319" s="8"/>
      <c r="H319" s="42">
        <f t="shared" si="14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6.5" thickTop="1" thickBot="1" x14ac:dyDescent="0.25">
      <c r="A320" s="5">
        <v>73739</v>
      </c>
      <c r="B320" s="4"/>
      <c r="C320" s="4"/>
      <c r="D320" s="16">
        <f t="shared" si="13"/>
        <v>0</v>
      </c>
      <c r="E320" s="16">
        <f t="shared" si="13"/>
        <v>0</v>
      </c>
      <c r="F320" s="22">
        <f t="shared" si="12"/>
        <v>0</v>
      </c>
      <c r="G320" s="8"/>
      <c r="H320" s="42">
        <f t="shared" si="14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6.5" thickTop="1" thickBot="1" x14ac:dyDescent="0.25">
      <c r="A321" s="5">
        <v>73741</v>
      </c>
      <c r="B321" s="4"/>
      <c r="C321" s="4"/>
      <c r="D321" s="16">
        <f t="shared" si="13"/>
        <v>0</v>
      </c>
      <c r="E321" s="16">
        <f t="shared" si="13"/>
        <v>0</v>
      </c>
      <c r="F321" s="22">
        <f t="shared" si="12"/>
        <v>0</v>
      </c>
      <c r="G321" s="8"/>
      <c r="H321" s="42">
        <f t="shared" si="14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6.5" thickTop="1" thickBot="1" x14ac:dyDescent="0.25">
      <c r="A322" s="5">
        <v>73742</v>
      </c>
      <c r="B322" s="4"/>
      <c r="C322" s="4"/>
      <c r="D322" s="16">
        <f t="shared" si="13"/>
        <v>0</v>
      </c>
      <c r="E322" s="16">
        <f t="shared" si="13"/>
        <v>0</v>
      </c>
      <c r="F322" s="22">
        <f t="shared" si="12"/>
        <v>0</v>
      </c>
      <c r="G322" s="8"/>
      <c r="H322" s="42">
        <f t="shared" si="14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6.5" thickTop="1" thickBot="1" x14ac:dyDescent="0.25">
      <c r="A323" s="5">
        <v>73743</v>
      </c>
      <c r="B323" s="4"/>
      <c r="C323" s="4"/>
      <c r="D323" s="16">
        <f t="shared" si="13"/>
        <v>0</v>
      </c>
      <c r="E323" s="16">
        <f t="shared" si="13"/>
        <v>0</v>
      </c>
      <c r="F323" s="22">
        <f t="shared" si="12"/>
        <v>0</v>
      </c>
      <c r="G323" s="8"/>
      <c r="H323" s="42">
        <f t="shared" si="14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6.5" thickTop="1" thickBot="1" x14ac:dyDescent="0.25">
      <c r="A324" s="5">
        <v>73744</v>
      </c>
      <c r="B324" s="4"/>
      <c r="C324" s="4"/>
      <c r="D324" s="16">
        <f t="shared" si="13"/>
        <v>0</v>
      </c>
      <c r="E324" s="16">
        <f t="shared" si="13"/>
        <v>0</v>
      </c>
      <c r="F324" s="22">
        <f t="shared" si="12"/>
        <v>0</v>
      </c>
      <c r="G324" s="8"/>
      <c r="H324" s="42">
        <f t="shared" si="14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6.5" thickTop="1" thickBot="1" x14ac:dyDescent="0.25">
      <c r="A325" s="5">
        <v>73746</v>
      </c>
      <c r="B325" s="4"/>
      <c r="C325" s="4"/>
      <c r="D325" s="16">
        <f t="shared" si="13"/>
        <v>0</v>
      </c>
      <c r="E325" s="16">
        <f t="shared" si="13"/>
        <v>0</v>
      </c>
      <c r="F325" s="22">
        <f t="shared" si="12"/>
        <v>0</v>
      </c>
      <c r="G325" s="8"/>
      <c r="H325" s="42">
        <f t="shared" si="14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6.5" thickTop="1" thickBot="1" x14ac:dyDescent="0.25">
      <c r="A326" s="5">
        <v>73747</v>
      </c>
      <c r="B326" s="4"/>
      <c r="C326" s="4"/>
      <c r="D326" s="16">
        <f t="shared" si="13"/>
        <v>0</v>
      </c>
      <c r="E326" s="16">
        <f t="shared" si="13"/>
        <v>0</v>
      </c>
      <c r="F326" s="22">
        <f t="shared" si="12"/>
        <v>0</v>
      </c>
      <c r="G326" s="8"/>
      <c r="H326" s="42">
        <f t="shared" si="14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6.5" thickTop="1" thickBot="1" x14ac:dyDescent="0.25">
      <c r="A327" s="5">
        <v>73749</v>
      </c>
      <c r="B327" s="4"/>
      <c r="C327" s="4"/>
      <c r="D327" s="16">
        <f t="shared" si="13"/>
        <v>0</v>
      </c>
      <c r="E327" s="16">
        <f t="shared" si="13"/>
        <v>0</v>
      </c>
      <c r="F327" s="22">
        <f t="shared" si="12"/>
        <v>0</v>
      </c>
      <c r="G327" s="8"/>
      <c r="H327" s="42">
        <f t="shared" si="14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6.5" thickTop="1" thickBot="1" x14ac:dyDescent="0.25">
      <c r="A328" s="5">
        <v>73750</v>
      </c>
      <c r="B328" s="4"/>
      <c r="C328" s="4"/>
      <c r="D328" s="16">
        <f t="shared" si="13"/>
        <v>0</v>
      </c>
      <c r="E328" s="16">
        <f t="shared" si="13"/>
        <v>0</v>
      </c>
      <c r="F328" s="22">
        <f t="shared" ref="F328:F391" si="15">IF((IF(B328&gt;0,1,0)-IF(C328&gt;0,1,0))=0,0,1)</f>
        <v>0</v>
      </c>
      <c r="G328" s="8"/>
      <c r="H328" s="42">
        <f t="shared" si="14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6.5" thickTop="1" thickBot="1" x14ac:dyDescent="0.25">
      <c r="A329" s="5">
        <v>73753</v>
      </c>
      <c r="B329" s="4"/>
      <c r="C329" s="4"/>
      <c r="D329" s="16">
        <f t="shared" ref="D329:E392" si="16">IF(OR(ISNUMBER(B329),B329=$C$6),0,1)</f>
        <v>0</v>
      </c>
      <c r="E329" s="16">
        <f t="shared" si="16"/>
        <v>0</v>
      </c>
      <c r="F329" s="22">
        <f t="shared" si="15"/>
        <v>0</v>
      </c>
      <c r="G329" s="8"/>
      <c r="H329" s="42">
        <f t="shared" ref="H329:H392" si="17">ROUNDUP(C329,0)-ROUNDDOWN(C329,0)</f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6.5" thickTop="1" thickBot="1" x14ac:dyDescent="0.25">
      <c r="A330" s="5">
        <v>73754</v>
      </c>
      <c r="B330" s="4"/>
      <c r="C330" s="4"/>
      <c r="D330" s="16">
        <f t="shared" si="16"/>
        <v>0</v>
      </c>
      <c r="E330" s="16">
        <f t="shared" si="16"/>
        <v>0</v>
      </c>
      <c r="F330" s="22">
        <f t="shared" si="15"/>
        <v>0</v>
      </c>
      <c r="G330" s="8"/>
      <c r="H330" s="42">
        <f t="shared" si="17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6.5" thickTop="1" thickBot="1" x14ac:dyDescent="0.25">
      <c r="A331" s="5">
        <v>73755</v>
      </c>
      <c r="B331" s="4"/>
      <c r="C331" s="4"/>
      <c r="D331" s="16">
        <f t="shared" si="16"/>
        <v>0</v>
      </c>
      <c r="E331" s="16">
        <f t="shared" si="16"/>
        <v>0</v>
      </c>
      <c r="F331" s="22">
        <f t="shared" si="15"/>
        <v>0</v>
      </c>
      <c r="G331" s="8"/>
      <c r="H331" s="42">
        <f t="shared" si="17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6.5" thickTop="1" thickBot="1" x14ac:dyDescent="0.25">
      <c r="A332" s="5">
        <v>73756</v>
      </c>
      <c r="B332" s="4"/>
      <c r="C332" s="4"/>
      <c r="D332" s="16">
        <f t="shared" si="16"/>
        <v>0</v>
      </c>
      <c r="E332" s="16">
        <f t="shared" si="16"/>
        <v>0</v>
      </c>
      <c r="F332" s="22">
        <f t="shared" si="15"/>
        <v>0</v>
      </c>
      <c r="G332" s="8"/>
      <c r="H332" s="42">
        <f t="shared" si="17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6.5" thickTop="1" thickBot="1" x14ac:dyDescent="0.25">
      <c r="A333" s="5">
        <v>73757</v>
      </c>
      <c r="B333" s="4"/>
      <c r="C333" s="4"/>
      <c r="D333" s="16">
        <f t="shared" si="16"/>
        <v>0</v>
      </c>
      <c r="E333" s="16">
        <f t="shared" si="16"/>
        <v>0</v>
      </c>
      <c r="F333" s="22">
        <f t="shared" si="15"/>
        <v>0</v>
      </c>
      <c r="G333" s="8"/>
      <c r="H333" s="42">
        <f t="shared" si="17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6.5" thickTop="1" thickBot="1" x14ac:dyDescent="0.25">
      <c r="A334" s="5">
        <v>73758</v>
      </c>
      <c r="B334" s="4"/>
      <c r="C334" s="4"/>
      <c r="D334" s="16">
        <f t="shared" si="16"/>
        <v>0</v>
      </c>
      <c r="E334" s="16">
        <f t="shared" si="16"/>
        <v>0</v>
      </c>
      <c r="F334" s="22">
        <f t="shared" si="15"/>
        <v>0</v>
      </c>
      <c r="G334" s="8"/>
      <c r="H334" s="42">
        <f t="shared" si="17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6.5" thickTop="1" thickBot="1" x14ac:dyDescent="0.25">
      <c r="A335" s="5">
        <v>73759</v>
      </c>
      <c r="B335" s="4"/>
      <c r="C335" s="4"/>
      <c r="D335" s="16">
        <f t="shared" si="16"/>
        <v>0</v>
      </c>
      <c r="E335" s="16">
        <f t="shared" si="16"/>
        <v>0</v>
      </c>
      <c r="F335" s="22">
        <f t="shared" si="15"/>
        <v>0</v>
      </c>
      <c r="G335" s="8"/>
      <c r="H335" s="42">
        <f t="shared" si="17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6.5" thickTop="1" thickBot="1" x14ac:dyDescent="0.25">
      <c r="A336" s="5">
        <v>73760</v>
      </c>
      <c r="B336" s="4"/>
      <c r="C336" s="4"/>
      <c r="D336" s="16">
        <f t="shared" si="16"/>
        <v>0</v>
      </c>
      <c r="E336" s="16">
        <f t="shared" si="16"/>
        <v>0</v>
      </c>
      <c r="F336" s="22">
        <f t="shared" si="15"/>
        <v>0</v>
      </c>
      <c r="G336" s="8"/>
      <c r="H336" s="42">
        <f t="shared" si="17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6.5" thickTop="1" thickBot="1" x14ac:dyDescent="0.25">
      <c r="A337" s="5">
        <v>73761</v>
      </c>
      <c r="B337" s="4"/>
      <c r="C337" s="4"/>
      <c r="D337" s="16">
        <f t="shared" si="16"/>
        <v>0</v>
      </c>
      <c r="E337" s="16">
        <f t="shared" si="16"/>
        <v>0</v>
      </c>
      <c r="F337" s="22">
        <f t="shared" si="15"/>
        <v>0</v>
      </c>
      <c r="G337" s="8"/>
      <c r="H337" s="42">
        <f t="shared" si="17"/>
        <v>0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6.5" thickTop="1" thickBot="1" x14ac:dyDescent="0.25">
      <c r="A338" s="5">
        <v>73762</v>
      </c>
      <c r="B338" s="4"/>
      <c r="C338" s="4"/>
      <c r="D338" s="16">
        <f t="shared" si="16"/>
        <v>0</v>
      </c>
      <c r="E338" s="16">
        <f t="shared" si="16"/>
        <v>0</v>
      </c>
      <c r="F338" s="22">
        <f t="shared" si="15"/>
        <v>0</v>
      </c>
      <c r="G338" s="8"/>
      <c r="H338" s="42">
        <f t="shared" si="17"/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6.5" thickTop="1" thickBot="1" x14ac:dyDescent="0.25">
      <c r="A339" s="5">
        <v>73763</v>
      </c>
      <c r="B339" s="4"/>
      <c r="C339" s="4"/>
      <c r="D339" s="16">
        <f t="shared" si="16"/>
        <v>0</v>
      </c>
      <c r="E339" s="16">
        <f t="shared" si="16"/>
        <v>0</v>
      </c>
      <c r="F339" s="22">
        <f t="shared" si="15"/>
        <v>0</v>
      </c>
      <c r="G339" s="8"/>
      <c r="H339" s="42">
        <f t="shared" si="17"/>
        <v>0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6.5" thickTop="1" thickBot="1" x14ac:dyDescent="0.25">
      <c r="A340" s="5">
        <v>73764</v>
      </c>
      <c r="B340" s="4"/>
      <c r="C340" s="4"/>
      <c r="D340" s="16">
        <f t="shared" si="16"/>
        <v>0</v>
      </c>
      <c r="E340" s="16">
        <f t="shared" si="16"/>
        <v>0</v>
      </c>
      <c r="F340" s="22">
        <f t="shared" si="15"/>
        <v>0</v>
      </c>
      <c r="G340" s="8"/>
      <c r="H340" s="42">
        <f t="shared" si="17"/>
        <v>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6.5" thickTop="1" thickBot="1" x14ac:dyDescent="0.25">
      <c r="A341" s="5">
        <v>73766</v>
      </c>
      <c r="B341" s="4"/>
      <c r="C341" s="4"/>
      <c r="D341" s="16">
        <f t="shared" si="16"/>
        <v>0</v>
      </c>
      <c r="E341" s="16">
        <f t="shared" si="16"/>
        <v>0</v>
      </c>
      <c r="F341" s="22">
        <f t="shared" si="15"/>
        <v>0</v>
      </c>
      <c r="G341" s="8"/>
      <c r="H341" s="42">
        <f t="shared" si="17"/>
        <v>0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6.5" thickTop="1" thickBot="1" x14ac:dyDescent="0.25">
      <c r="A342" s="5">
        <v>73768</v>
      </c>
      <c r="B342" s="4"/>
      <c r="C342" s="4"/>
      <c r="D342" s="16">
        <f t="shared" si="16"/>
        <v>0</v>
      </c>
      <c r="E342" s="16">
        <f t="shared" si="16"/>
        <v>0</v>
      </c>
      <c r="F342" s="22">
        <f t="shared" si="15"/>
        <v>0</v>
      </c>
      <c r="G342" s="8"/>
      <c r="H342" s="42">
        <f t="shared" si="17"/>
        <v>0</v>
      </c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6.5" thickTop="1" thickBot="1" x14ac:dyDescent="0.25">
      <c r="A343" s="5">
        <v>73770</v>
      </c>
      <c r="B343" s="4"/>
      <c r="C343" s="4"/>
      <c r="D343" s="16">
        <f t="shared" si="16"/>
        <v>0</v>
      </c>
      <c r="E343" s="16">
        <f t="shared" si="16"/>
        <v>0</v>
      </c>
      <c r="F343" s="22">
        <f t="shared" si="15"/>
        <v>0</v>
      </c>
      <c r="G343" s="8"/>
      <c r="H343" s="42">
        <f t="shared" si="17"/>
        <v>0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6.5" thickTop="1" thickBot="1" x14ac:dyDescent="0.25">
      <c r="A344" s="5">
        <v>73771</v>
      </c>
      <c r="B344" s="4"/>
      <c r="C344" s="4"/>
      <c r="D344" s="16">
        <f t="shared" si="16"/>
        <v>0</v>
      </c>
      <c r="E344" s="16">
        <f t="shared" si="16"/>
        <v>0</v>
      </c>
      <c r="F344" s="22">
        <f t="shared" si="15"/>
        <v>0</v>
      </c>
      <c r="G344" s="8"/>
      <c r="H344" s="42">
        <f t="shared" si="17"/>
        <v>0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6.5" thickTop="1" thickBot="1" x14ac:dyDescent="0.25">
      <c r="A345" s="5">
        <v>73772</v>
      </c>
      <c r="B345" s="4"/>
      <c r="C345" s="4"/>
      <c r="D345" s="16">
        <f t="shared" si="16"/>
        <v>0</v>
      </c>
      <c r="E345" s="16">
        <f t="shared" si="16"/>
        <v>0</v>
      </c>
      <c r="F345" s="22">
        <f t="shared" si="15"/>
        <v>0</v>
      </c>
      <c r="G345" s="8"/>
      <c r="H345" s="42">
        <f t="shared" si="17"/>
        <v>0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6.5" thickTop="1" thickBot="1" x14ac:dyDescent="0.25">
      <c r="A346" s="5">
        <v>73773</v>
      </c>
      <c r="B346" s="4"/>
      <c r="C346" s="4"/>
      <c r="D346" s="16">
        <f t="shared" si="16"/>
        <v>0</v>
      </c>
      <c r="E346" s="16">
        <f t="shared" si="16"/>
        <v>0</v>
      </c>
      <c r="F346" s="22">
        <f t="shared" si="15"/>
        <v>0</v>
      </c>
      <c r="G346" s="8"/>
      <c r="H346" s="42">
        <f t="shared" si="17"/>
        <v>0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6.5" thickTop="1" thickBot="1" x14ac:dyDescent="0.25">
      <c r="A347" s="5">
        <v>73801</v>
      </c>
      <c r="B347" s="4"/>
      <c r="C347" s="4"/>
      <c r="D347" s="16">
        <f t="shared" si="16"/>
        <v>0</v>
      </c>
      <c r="E347" s="16">
        <f t="shared" si="16"/>
        <v>0</v>
      </c>
      <c r="F347" s="22">
        <f t="shared" si="15"/>
        <v>0</v>
      </c>
      <c r="G347" s="8"/>
      <c r="H347" s="42">
        <f t="shared" si="17"/>
        <v>0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6.5" thickTop="1" thickBot="1" x14ac:dyDescent="0.25">
      <c r="A348" s="5">
        <v>73802</v>
      </c>
      <c r="B348" s="4"/>
      <c r="C348" s="4"/>
      <c r="D348" s="16">
        <f t="shared" si="16"/>
        <v>0</v>
      </c>
      <c r="E348" s="16">
        <f t="shared" si="16"/>
        <v>0</v>
      </c>
      <c r="F348" s="22">
        <f t="shared" si="15"/>
        <v>0</v>
      </c>
      <c r="G348" s="8"/>
      <c r="H348" s="42">
        <f t="shared" si="17"/>
        <v>0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6.5" thickTop="1" thickBot="1" x14ac:dyDescent="0.25">
      <c r="A349" s="5">
        <v>73832</v>
      </c>
      <c r="B349" s="4"/>
      <c r="C349" s="4"/>
      <c r="D349" s="16">
        <f t="shared" si="16"/>
        <v>0</v>
      </c>
      <c r="E349" s="16">
        <f t="shared" si="16"/>
        <v>0</v>
      </c>
      <c r="F349" s="22">
        <f t="shared" si="15"/>
        <v>0</v>
      </c>
      <c r="G349" s="8"/>
      <c r="H349" s="42">
        <f t="shared" si="17"/>
        <v>0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6.5" thickTop="1" thickBot="1" x14ac:dyDescent="0.25">
      <c r="A350" s="5">
        <v>73834</v>
      </c>
      <c r="B350" s="4"/>
      <c r="C350" s="4"/>
      <c r="D350" s="16">
        <f t="shared" si="16"/>
        <v>0</v>
      </c>
      <c r="E350" s="16">
        <f t="shared" si="16"/>
        <v>0</v>
      </c>
      <c r="F350" s="22">
        <f t="shared" si="15"/>
        <v>0</v>
      </c>
      <c r="G350" s="8"/>
      <c r="H350" s="42">
        <f t="shared" si="17"/>
        <v>0</v>
      </c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6.5" thickTop="1" thickBot="1" x14ac:dyDescent="0.25">
      <c r="A351" s="5">
        <v>73835</v>
      </c>
      <c r="B351" s="4"/>
      <c r="C351" s="4"/>
      <c r="D351" s="16">
        <f t="shared" si="16"/>
        <v>0</v>
      </c>
      <c r="E351" s="16">
        <f t="shared" si="16"/>
        <v>0</v>
      </c>
      <c r="F351" s="22">
        <f t="shared" si="15"/>
        <v>0</v>
      </c>
      <c r="G351" s="8"/>
      <c r="H351" s="42">
        <f t="shared" si="17"/>
        <v>0</v>
      </c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6.5" thickTop="1" thickBot="1" x14ac:dyDescent="0.25">
      <c r="A352" s="5">
        <v>73838</v>
      </c>
      <c r="B352" s="4"/>
      <c r="C352" s="4"/>
      <c r="D352" s="16">
        <f t="shared" si="16"/>
        <v>0</v>
      </c>
      <c r="E352" s="16">
        <f t="shared" si="16"/>
        <v>0</v>
      </c>
      <c r="F352" s="22">
        <f t="shared" si="15"/>
        <v>0</v>
      </c>
      <c r="G352" s="8"/>
      <c r="H352" s="42">
        <f t="shared" si="17"/>
        <v>0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6.5" thickTop="1" thickBot="1" x14ac:dyDescent="0.25">
      <c r="A353" s="5">
        <v>73840</v>
      </c>
      <c r="B353" s="4"/>
      <c r="C353" s="4"/>
      <c r="D353" s="16">
        <f t="shared" si="16"/>
        <v>0</v>
      </c>
      <c r="E353" s="16">
        <f t="shared" si="16"/>
        <v>0</v>
      </c>
      <c r="F353" s="22">
        <f t="shared" si="15"/>
        <v>0</v>
      </c>
      <c r="G353" s="8"/>
      <c r="H353" s="42">
        <f t="shared" si="17"/>
        <v>0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6.5" thickTop="1" thickBot="1" x14ac:dyDescent="0.25">
      <c r="A354" s="5">
        <v>73841</v>
      </c>
      <c r="B354" s="4"/>
      <c r="C354" s="4"/>
      <c r="D354" s="16">
        <f t="shared" si="16"/>
        <v>0</v>
      </c>
      <c r="E354" s="16">
        <f t="shared" si="16"/>
        <v>0</v>
      </c>
      <c r="F354" s="22">
        <f t="shared" si="15"/>
        <v>0</v>
      </c>
      <c r="G354" s="8"/>
      <c r="H354" s="42">
        <f t="shared" si="17"/>
        <v>0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6.5" thickTop="1" thickBot="1" x14ac:dyDescent="0.25">
      <c r="A355" s="5">
        <v>73842</v>
      </c>
      <c r="B355" s="4"/>
      <c r="C355" s="4"/>
      <c r="D355" s="16">
        <f t="shared" si="16"/>
        <v>0</v>
      </c>
      <c r="E355" s="16">
        <f t="shared" si="16"/>
        <v>0</v>
      </c>
      <c r="F355" s="22">
        <f t="shared" si="15"/>
        <v>0</v>
      </c>
      <c r="G355" s="8"/>
      <c r="H355" s="42">
        <f t="shared" si="17"/>
        <v>0</v>
      </c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6.5" thickTop="1" thickBot="1" x14ac:dyDescent="0.25">
      <c r="A356" s="5">
        <v>73843</v>
      </c>
      <c r="B356" s="4"/>
      <c r="C356" s="4"/>
      <c r="D356" s="16">
        <f t="shared" si="16"/>
        <v>0</v>
      </c>
      <c r="E356" s="16">
        <f t="shared" si="16"/>
        <v>0</v>
      </c>
      <c r="F356" s="22">
        <f t="shared" si="15"/>
        <v>0</v>
      </c>
      <c r="G356" s="8"/>
      <c r="H356" s="42">
        <f t="shared" si="17"/>
        <v>0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6.5" thickTop="1" thickBot="1" x14ac:dyDescent="0.25">
      <c r="A357" s="5">
        <v>73844</v>
      </c>
      <c r="B357" s="4"/>
      <c r="C357" s="4"/>
      <c r="D357" s="16">
        <f t="shared" si="16"/>
        <v>0</v>
      </c>
      <c r="E357" s="16">
        <f t="shared" si="16"/>
        <v>0</v>
      </c>
      <c r="F357" s="22">
        <f t="shared" si="15"/>
        <v>0</v>
      </c>
      <c r="G357" s="8"/>
      <c r="H357" s="42">
        <f t="shared" si="17"/>
        <v>0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6.5" thickTop="1" thickBot="1" x14ac:dyDescent="0.25">
      <c r="A358" s="5">
        <v>73848</v>
      </c>
      <c r="B358" s="4"/>
      <c r="C358" s="4"/>
      <c r="D358" s="16">
        <f t="shared" si="16"/>
        <v>0</v>
      </c>
      <c r="E358" s="16">
        <f t="shared" si="16"/>
        <v>0</v>
      </c>
      <c r="F358" s="22">
        <f t="shared" si="15"/>
        <v>0</v>
      </c>
      <c r="G358" s="8"/>
      <c r="H358" s="42">
        <f t="shared" si="17"/>
        <v>0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6.5" thickTop="1" thickBot="1" x14ac:dyDescent="0.25">
      <c r="A359" s="5">
        <v>73851</v>
      </c>
      <c r="B359" s="4"/>
      <c r="C359" s="4"/>
      <c r="D359" s="16">
        <f t="shared" si="16"/>
        <v>0</v>
      </c>
      <c r="E359" s="16">
        <f t="shared" si="16"/>
        <v>0</v>
      </c>
      <c r="F359" s="22">
        <f t="shared" si="15"/>
        <v>0</v>
      </c>
      <c r="G359" s="8"/>
      <c r="H359" s="42">
        <f t="shared" si="17"/>
        <v>0</v>
      </c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6.5" thickTop="1" thickBot="1" x14ac:dyDescent="0.25">
      <c r="A360" s="5">
        <v>73852</v>
      </c>
      <c r="B360" s="4"/>
      <c r="C360" s="4"/>
      <c r="D360" s="16">
        <f t="shared" si="16"/>
        <v>0</v>
      </c>
      <c r="E360" s="16">
        <f t="shared" si="16"/>
        <v>0</v>
      </c>
      <c r="F360" s="22">
        <f t="shared" si="15"/>
        <v>0</v>
      </c>
      <c r="G360" s="8"/>
      <c r="H360" s="42">
        <f t="shared" si="17"/>
        <v>0</v>
      </c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6.5" thickTop="1" thickBot="1" x14ac:dyDescent="0.25">
      <c r="A361" s="5">
        <v>73853</v>
      </c>
      <c r="B361" s="4"/>
      <c r="C361" s="4"/>
      <c r="D361" s="16">
        <f t="shared" si="16"/>
        <v>0</v>
      </c>
      <c r="E361" s="16">
        <f t="shared" si="16"/>
        <v>0</v>
      </c>
      <c r="F361" s="22">
        <f t="shared" si="15"/>
        <v>0</v>
      </c>
      <c r="G361" s="8"/>
      <c r="H361" s="42">
        <f t="shared" si="17"/>
        <v>0</v>
      </c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6.5" thickTop="1" thickBot="1" x14ac:dyDescent="0.25">
      <c r="A362" s="5">
        <v>73855</v>
      </c>
      <c r="B362" s="4"/>
      <c r="C362" s="4"/>
      <c r="D362" s="16">
        <f t="shared" si="16"/>
        <v>0</v>
      </c>
      <c r="E362" s="16">
        <f t="shared" si="16"/>
        <v>0</v>
      </c>
      <c r="F362" s="22">
        <f t="shared" si="15"/>
        <v>0</v>
      </c>
      <c r="G362" s="8"/>
      <c r="H362" s="42">
        <f t="shared" si="17"/>
        <v>0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6.5" thickTop="1" thickBot="1" x14ac:dyDescent="0.25">
      <c r="A363" s="5">
        <v>73857</v>
      </c>
      <c r="B363" s="4"/>
      <c r="C363" s="4"/>
      <c r="D363" s="16">
        <f t="shared" si="16"/>
        <v>0</v>
      </c>
      <c r="E363" s="16">
        <f t="shared" si="16"/>
        <v>0</v>
      </c>
      <c r="F363" s="22">
        <f t="shared" si="15"/>
        <v>0</v>
      </c>
      <c r="G363" s="8"/>
      <c r="H363" s="42">
        <f t="shared" si="17"/>
        <v>0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6.5" thickTop="1" thickBot="1" x14ac:dyDescent="0.25">
      <c r="A364" s="5">
        <v>73858</v>
      </c>
      <c r="B364" s="4"/>
      <c r="C364" s="4"/>
      <c r="D364" s="16">
        <f t="shared" si="16"/>
        <v>0</v>
      </c>
      <c r="E364" s="16">
        <f t="shared" si="16"/>
        <v>0</v>
      </c>
      <c r="F364" s="22">
        <f t="shared" si="15"/>
        <v>0</v>
      </c>
      <c r="G364" s="8"/>
      <c r="H364" s="42">
        <f t="shared" si="17"/>
        <v>0</v>
      </c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6.5" thickTop="1" thickBot="1" x14ac:dyDescent="0.25">
      <c r="A365" s="5">
        <v>73859</v>
      </c>
      <c r="B365" s="4"/>
      <c r="C365" s="4"/>
      <c r="D365" s="16">
        <f t="shared" si="16"/>
        <v>0</v>
      </c>
      <c r="E365" s="16">
        <f t="shared" si="16"/>
        <v>0</v>
      </c>
      <c r="F365" s="22">
        <f t="shared" si="15"/>
        <v>0</v>
      </c>
      <c r="G365" s="8"/>
      <c r="H365" s="42">
        <f t="shared" si="17"/>
        <v>0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6.5" thickTop="1" thickBot="1" x14ac:dyDescent="0.25">
      <c r="A366" s="5">
        <v>73860</v>
      </c>
      <c r="B366" s="4"/>
      <c r="C366" s="4"/>
      <c r="D366" s="16">
        <f t="shared" si="16"/>
        <v>0</v>
      </c>
      <c r="E366" s="16">
        <f t="shared" si="16"/>
        <v>0</v>
      </c>
      <c r="F366" s="22">
        <f t="shared" si="15"/>
        <v>0</v>
      </c>
      <c r="G366" s="8"/>
      <c r="H366" s="42">
        <f t="shared" si="17"/>
        <v>0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6.5" thickTop="1" thickBot="1" x14ac:dyDescent="0.25">
      <c r="A367" s="5">
        <v>73901</v>
      </c>
      <c r="B367" s="4"/>
      <c r="C367" s="4"/>
      <c r="D367" s="16">
        <f t="shared" si="16"/>
        <v>0</v>
      </c>
      <c r="E367" s="16">
        <f t="shared" si="16"/>
        <v>0</v>
      </c>
      <c r="F367" s="22">
        <f t="shared" si="15"/>
        <v>0</v>
      </c>
      <c r="G367" s="8"/>
      <c r="H367" s="42">
        <f t="shared" si="17"/>
        <v>0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6.5" thickTop="1" thickBot="1" x14ac:dyDescent="0.25">
      <c r="A368" s="5">
        <v>73931</v>
      </c>
      <c r="B368" s="4"/>
      <c r="C368" s="4"/>
      <c r="D368" s="16">
        <f t="shared" si="16"/>
        <v>0</v>
      </c>
      <c r="E368" s="16">
        <f t="shared" si="16"/>
        <v>0</v>
      </c>
      <c r="F368" s="22">
        <f t="shared" si="15"/>
        <v>0</v>
      </c>
      <c r="G368" s="8"/>
      <c r="H368" s="42">
        <f t="shared" si="17"/>
        <v>0</v>
      </c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6.5" thickTop="1" thickBot="1" x14ac:dyDescent="0.25">
      <c r="A369" s="5">
        <v>73932</v>
      </c>
      <c r="B369" s="4"/>
      <c r="C369" s="4"/>
      <c r="D369" s="16">
        <f t="shared" si="16"/>
        <v>0</v>
      </c>
      <c r="E369" s="16">
        <f t="shared" si="16"/>
        <v>0</v>
      </c>
      <c r="F369" s="22">
        <f t="shared" si="15"/>
        <v>0</v>
      </c>
      <c r="G369" s="8"/>
      <c r="H369" s="42">
        <f t="shared" si="17"/>
        <v>0</v>
      </c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6.5" thickTop="1" thickBot="1" x14ac:dyDescent="0.25">
      <c r="A370" s="5">
        <v>73933</v>
      </c>
      <c r="B370" s="4"/>
      <c r="C370" s="4"/>
      <c r="D370" s="16">
        <f t="shared" si="16"/>
        <v>0</v>
      </c>
      <c r="E370" s="16">
        <f t="shared" si="16"/>
        <v>0</v>
      </c>
      <c r="F370" s="22">
        <f t="shared" si="15"/>
        <v>0</v>
      </c>
      <c r="G370" s="8"/>
      <c r="H370" s="42">
        <f t="shared" si="17"/>
        <v>0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6.5" thickTop="1" thickBot="1" x14ac:dyDescent="0.25">
      <c r="A371" s="5">
        <v>73937</v>
      </c>
      <c r="B371" s="4"/>
      <c r="C371" s="4"/>
      <c r="D371" s="16">
        <f t="shared" si="16"/>
        <v>0</v>
      </c>
      <c r="E371" s="16">
        <f t="shared" si="16"/>
        <v>0</v>
      </c>
      <c r="F371" s="22">
        <f t="shared" si="15"/>
        <v>0</v>
      </c>
      <c r="G371" s="8"/>
      <c r="H371" s="42">
        <f t="shared" si="17"/>
        <v>0</v>
      </c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6.5" thickTop="1" thickBot="1" x14ac:dyDescent="0.25">
      <c r="A372" s="5">
        <v>73938</v>
      </c>
      <c r="B372" s="4"/>
      <c r="C372" s="4"/>
      <c r="D372" s="16">
        <f t="shared" si="16"/>
        <v>0</v>
      </c>
      <c r="E372" s="16">
        <f t="shared" si="16"/>
        <v>0</v>
      </c>
      <c r="F372" s="22">
        <f t="shared" si="15"/>
        <v>0</v>
      </c>
      <c r="G372" s="8"/>
      <c r="H372" s="42">
        <f t="shared" si="17"/>
        <v>0</v>
      </c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6.5" thickTop="1" thickBot="1" x14ac:dyDescent="0.25">
      <c r="A373" s="5">
        <v>73939</v>
      </c>
      <c r="B373" s="4"/>
      <c r="C373" s="4"/>
      <c r="D373" s="16">
        <f t="shared" si="16"/>
        <v>0</v>
      </c>
      <c r="E373" s="16">
        <f t="shared" si="16"/>
        <v>0</v>
      </c>
      <c r="F373" s="22">
        <f t="shared" si="15"/>
        <v>0</v>
      </c>
      <c r="G373" s="8"/>
      <c r="H373" s="42">
        <f t="shared" si="17"/>
        <v>0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6.5" thickTop="1" thickBot="1" x14ac:dyDescent="0.25">
      <c r="A374" s="5">
        <v>73942</v>
      </c>
      <c r="B374" s="4"/>
      <c r="C374" s="4"/>
      <c r="D374" s="16">
        <f t="shared" si="16"/>
        <v>0</v>
      </c>
      <c r="E374" s="16">
        <f t="shared" si="16"/>
        <v>0</v>
      </c>
      <c r="F374" s="22">
        <f t="shared" si="15"/>
        <v>0</v>
      </c>
      <c r="G374" s="8"/>
      <c r="H374" s="42">
        <f t="shared" si="17"/>
        <v>0</v>
      </c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6.5" thickTop="1" thickBot="1" x14ac:dyDescent="0.25">
      <c r="A375" s="5">
        <v>73944</v>
      </c>
      <c r="B375" s="4"/>
      <c r="C375" s="4"/>
      <c r="D375" s="16">
        <f t="shared" si="16"/>
        <v>0</v>
      </c>
      <c r="E375" s="16">
        <f t="shared" si="16"/>
        <v>0</v>
      </c>
      <c r="F375" s="22">
        <f t="shared" si="15"/>
        <v>0</v>
      </c>
      <c r="G375" s="8"/>
      <c r="H375" s="42">
        <f t="shared" si="17"/>
        <v>0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6.5" thickTop="1" thickBot="1" x14ac:dyDescent="0.25">
      <c r="A376" s="5">
        <v>73945</v>
      </c>
      <c r="B376" s="4"/>
      <c r="C376" s="4"/>
      <c r="D376" s="16">
        <f t="shared" si="16"/>
        <v>0</v>
      </c>
      <c r="E376" s="16">
        <f t="shared" si="16"/>
        <v>0</v>
      </c>
      <c r="F376" s="22">
        <f t="shared" si="15"/>
        <v>0</v>
      </c>
      <c r="G376" s="8"/>
      <c r="H376" s="42">
        <f t="shared" si="17"/>
        <v>0</v>
      </c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6.5" thickTop="1" thickBot="1" x14ac:dyDescent="0.25">
      <c r="A377" s="5">
        <v>73946</v>
      </c>
      <c r="B377" s="4"/>
      <c r="C377" s="4"/>
      <c r="D377" s="16">
        <f t="shared" si="16"/>
        <v>0</v>
      </c>
      <c r="E377" s="16">
        <f t="shared" si="16"/>
        <v>0</v>
      </c>
      <c r="F377" s="22">
        <f t="shared" si="15"/>
        <v>0</v>
      </c>
      <c r="G377" s="8"/>
      <c r="H377" s="42">
        <f t="shared" si="17"/>
        <v>0</v>
      </c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6.5" thickTop="1" thickBot="1" x14ac:dyDescent="0.25">
      <c r="A378" s="5">
        <v>73947</v>
      </c>
      <c r="B378" s="4"/>
      <c r="C378" s="4"/>
      <c r="D378" s="16">
        <f t="shared" si="16"/>
        <v>0</v>
      </c>
      <c r="E378" s="16">
        <f t="shared" si="16"/>
        <v>0</v>
      </c>
      <c r="F378" s="22">
        <f t="shared" si="15"/>
        <v>0</v>
      </c>
      <c r="G378" s="8"/>
      <c r="H378" s="42">
        <f t="shared" si="17"/>
        <v>0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6.5" thickTop="1" thickBot="1" x14ac:dyDescent="0.25">
      <c r="A379" s="5">
        <v>73949</v>
      </c>
      <c r="B379" s="4"/>
      <c r="C379" s="4"/>
      <c r="D379" s="16">
        <f t="shared" si="16"/>
        <v>0</v>
      </c>
      <c r="E379" s="16">
        <f t="shared" si="16"/>
        <v>0</v>
      </c>
      <c r="F379" s="22">
        <f t="shared" si="15"/>
        <v>0</v>
      </c>
      <c r="G379" s="8"/>
      <c r="H379" s="42">
        <f t="shared" si="17"/>
        <v>0</v>
      </c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6.5" thickTop="1" thickBot="1" x14ac:dyDescent="0.25">
      <c r="A380" s="5">
        <v>73950</v>
      </c>
      <c r="B380" s="4"/>
      <c r="C380" s="4"/>
      <c r="D380" s="16">
        <f t="shared" si="16"/>
        <v>0</v>
      </c>
      <c r="E380" s="16">
        <f t="shared" si="16"/>
        <v>0</v>
      </c>
      <c r="F380" s="22">
        <f t="shared" si="15"/>
        <v>0</v>
      </c>
      <c r="G380" s="8"/>
      <c r="H380" s="42">
        <f t="shared" si="17"/>
        <v>0</v>
      </c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6.5" thickTop="1" thickBot="1" x14ac:dyDescent="0.25">
      <c r="A381" s="5">
        <v>73951</v>
      </c>
      <c r="B381" s="4"/>
      <c r="C381" s="4"/>
      <c r="D381" s="16">
        <f t="shared" si="16"/>
        <v>0</v>
      </c>
      <c r="E381" s="16">
        <f t="shared" si="16"/>
        <v>0</v>
      </c>
      <c r="F381" s="22">
        <f t="shared" si="15"/>
        <v>0</v>
      </c>
      <c r="G381" s="8"/>
      <c r="H381" s="42">
        <f t="shared" si="17"/>
        <v>0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6.5" thickTop="1" thickBot="1" x14ac:dyDescent="0.25">
      <c r="A382" s="5">
        <v>74001</v>
      </c>
      <c r="B382" s="4"/>
      <c r="C382" s="4"/>
      <c r="D382" s="16">
        <f t="shared" si="16"/>
        <v>0</v>
      </c>
      <c r="E382" s="16">
        <f t="shared" si="16"/>
        <v>0</v>
      </c>
      <c r="F382" s="22">
        <f t="shared" si="15"/>
        <v>0</v>
      </c>
      <c r="G382" s="8"/>
      <c r="H382" s="42">
        <f t="shared" si="17"/>
        <v>0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6.5" thickTop="1" thickBot="1" x14ac:dyDescent="0.25">
      <c r="A383" s="5">
        <v>74002</v>
      </c>
      <c r="B383" s="4"/>
      <c r="C383" s="4"/>
      <c r="D383" s="16">
        <f t="shared" si="16"/>
        <v>0</v>
      </c>
      <c r="E383" s="16">
        <f t="shared" si="16"/>
        <v>0</v>
      </c>
      <c r="F383" s="22">
        <f t="shared" si="15"/>
        <v>0</v>
      </c>
      <c r="G383" s="8"/>
      <c r="H383" s="42">
        <f t="shared" si="17"/>
        <v>0</v>
      </c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6.5" thickTop="1" thickBot="1" x14ac:dyDescent="0.25">
      <c r="A384" s="5">
        <v>74003</v>
      </c>
      <c r="B384" s="4"/>
      <c r="C384" s="4"/>
      <c r="D384" s="16">
        <f t="shared" si="16"/>
        <v>0</v>
      </c>
      <c r="E384" s="16">
        <f t="shared" si="16"/>
        <v>0</v>
      </c>
      <c r="F384" s="22">
        <f t="shared" si="15"/>
        <v>0</v>
      </c>
      <c r="G384" s="8"/>
      <c r="H384" s="42">
        <f t="shared" si="17"/>
        <v>0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6.5" thickTop="1" thickBot="1" x14ac:dyDescent="0.25">
      <c r="A385" s="5">
        <v>74004</v>
      </c>
      <c r="B385" s="4"/>
      <c r="C385" s="4"/>
      <c r="D385" s="16">
        <f t="shared" si="16"/>
        <v>0</v>
      </c>
      <c r="E385" s="16">
        <f t="shared" si="16"/>
        <v>0</v>
      </c>
      <c r="F385" s="22">
        <f t="shared" si="15"/>
        <v>0</v>
      </c>
      <c r="G385" s="8"/>
      <c r="H385" s="42">
        <f t="shared" si="17"/>
        <v>0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6.5" thickTop="1" thickBot="1" x14ac:dyDescent="0.25">
      <c r="A386" s="5">
        <v>74005</v>
      </c>
      <c r="B386" s="4"/>
      <c r="C386" s="4"/>
      <c r="D386" s="16">
        <f t="shared" si="16"/>
        <v>0</v>
      </c>
      <c r="E386" s="16">
        <f t="shared" si="16"/>
        <v>0</v>
      </c>
      <c r="F386" s="22">
        <f t="shared" si="15"/>
        <v>0</v>
      </c>
      <c r="G386" s="8"/>
      <c r="H386" s="42">
        <f t="shared" si="17"/>
        <v>0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6.5" thickTop="1" thickBot="1" x14ac:dyDescent="0.25">
      <c r="A387" s="5">
        <v>74006</v>
      </c>
      <c r="B387" s="4"/>
      <c r="C387" s="4"/>
      <c r="D387" s="16">
        <f t="shared" si="16"/>
        <v>0</v>
      </c>
      <c r="E387" s="16">
        <f t="shared" si="16"/>
        <v>0</v>
      </c>
      <c r="F387" s="22">
        <f t="shared" si="15"/>
        <v>0</v>
      </c>
      <c r="G387" s="8"/>
      <c r="H387" s="42">
        <f t="shared" si="17"/>
        <v>0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6.5" thickTop="1" thickBot="1" x14ac:dyDescent="0.25">
      <c r="A388" s="5">
        <v>74008</v>
      </c>
      <c r="B388" s="4"/>
      <c r="C388" s="4"/>
      <c r="D388" s="16">
        <f t="shared" si="16"/>
        <v>0</v>
      </c>
      <c r="E388" s="16">
        <f t="shared" si="16"/>
        <v>0</v>
      </c>
      <c r="F388" s="22">
        <f t="shared" si="15"/>
        <v>0</v>
      </c>
      <c r="G388" s="8"/>
      <c r="H388" s="42">
        <f t="shared" si="17"/>
        <v>0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6.5" thickTop="1" thickBot="1" x14ac:dyDescent="0.25">
      <c r="A389" s="5">
        <v>74010</v>
      </c>
      <c r="B389" s="4"/>
      <c r="C389" s="4"/>
      <c r="D389" s="16">
        <f t="shared" si="16"/>
        <v>0</v>
      </c>
      <c r="E389" s="16">
        <f t="shared" si="16"/>
        <v>0</v>
      </c>
      <c r="F389" s="22">
        <f t="shared" si="15"/>
        <v>0</v>
      </c>
      <c r="G389" s="8"/>
      <c r="H389" s="42">
        <f t="shared" si="17"/>
        <v>0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6.5" thickTop="1" thickBot="1" x14ac:dyDescent="0.25">
      <c r="A390" s="5">
        <v>74011</v>
      </c>
      <c r="B390" s="4"/>
      <c r="C390" s="4"/>
      <c r="D390" s="16">
        <f t="shared" si="16"/>
        <v>0</v>
      </c>
      <c r="E390" s="16">
        <f t="shared" si="16"/>
        <v>0</v>
      </c>
      <c r="F390" s="22">
        <f t="shared" si="15"/>
        <v>0</v>
      </c>
      <c r="G390" s="8"/>
      <c r="H390" s="42">
        <f t="shared" si="17"/>
        <v>0</v>
      </c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6.5" thickTop="1" thickBot="1" x14ac:dyDescent="0.25">
      <c r="A391" s="5">
        <v>74012</v>
      </c>
      <c r="B391" s="4"/>
      <c r="C391" s="4"/>
      <c r="D391" s="16">
        <f t="shared" si="16"/>
        <v>0</v>
      </c>
      <c r="E391" s="16">
        <f t="shared" si="16"/>
        <v>0</v>
      </c>
      <c r="F391" s="22">
        <f t="shared" si="15"/>
        <v>0</v>
      </c>
      <c r="G391" s="8"/>
      <c r="H391" s="42">
        <f t="shared" si="17"/>
        <v>0</v>
      </c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6.5" thickTop="1" thickBot="1" x14ac:dyDescent="0.25">
      <c r="A392" s="5">
        <v>74013</v>
      </c>
      <c r="B392" s="4"/>
      <c r="C392" s="4"/>
      <c r="D392" s="16">
        <f t="shared" si="16"/>
        <v>0</v>
      </c>
      <c r="E392" s="16">
        <f t="shared" si="16"/>
        <v>0</v>
      </c>
      <c r="F392" s="22">
        <f t="shared" ref="F392:F455" si="18">IF((IF(B392&gt;0,1,0)-IF(C392&gt;0,1,0))=0,0,1)</f>
        <v>0</v>
      </c>
      <c r="G392" s="8"/>
      <c r="H392" s="42">
        <f t="shared" si="17"/>
        <v>0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6.5" thickTop="1" thickBot="1" x14ac:dyDescent="0.25">
      <c r="A393" s="5">
        <v>74014</v>
      </c>
      <c r="B393" s="4"/>
      <c r="C393" s="4"/>
      <c r="D393" s="16">
        <f t="shared" ref="D393:E456" si="19">IF(OR(ISNUMBER(B393),B393=$C$6),0,1)</f>
        <v>0</v>
      </c>
      <c r="E393" s="16">
        <f t="shared" si="19"/>
        <v>0</v>
      </c>
      <c r="F393" s="22">
        <f t="shared" si="18"/>
        <v>0</v>
      </c>
      <c r="G393" s="8"/>
      <c r="H393" s="42">
        <f t="shared" ref="H393:H456" si="20">ROUNDUP(C393,0)-ROUNDDOWN(C393,0)</f>
        <v>0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6.5" thickTop="1" thickBot="1" x14ac:dyDescent="0.25">
      <c r="A394" s="5">
        <v>74015</v>
      </c>
      <c r="B394" s="4"/>
      <c r="C394" s="4"/>
      <c r="D394" s="16">
        <f t="shared" si="19"/>
        <v>0</v>
      </c>
      <c r="E394" s="16">
        <f t="shared" si="19"/>
        <v>0</v>
      </c>
      <c r="F394" s="22">
        <f t="shared" si="18"/>
        <v>0</v>
      </c>
      <c r="G394" s="8"/>
      <c r="H394" s="42">
        <f t="shared" si="20"/>
        <v>0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6.5" thickTop="1" thickBot="1" x14ac:dyDescent="0.25">
      <c r="A395" s="5">
        <v>74016</v>
      </c>
      <c r="B395" s="4"/>
      <c r="C395" s="4"/>
      <c r="D395" s="16">
        <f t="shared" si="19"/>
        <v>0</v>
      </c>
      <c r="E395" s="16">
        <f t="shared" si="19"/>
        <v>0</v>
      </c>
      <c r="F395" s="22">
        <f t="shared" si="18"/>
        <v>0</v>
      </c>
      <c r="G395" s="8"/>
      <c r="H395" s="42">
        <f t="shared" si="20"/>
        <v>0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6.5" thickTop="1" thickBot="1" x14ac:dyDescent="0.25">
      <c r="A396" s="5">
        <v>74017</v>
      </c>
      <c r="B396" s="4"/>
      <c r="C396" s="4"/>
      <c r="D396" s="16">
        <f t="shared" si="19"/>
        <v>0</v>
      </c>
      <c r="E396" s="16">
        <f t="shared" si="19"/>
        <v>0</v>
      </c>
      <c r="F396" s="22">
        <f t="shared" si="18"/>
        <v>0</v>
      </c>
      <c r="G396" s="8"/>
      <c r="H396" s="42">
        <f t="shared" si="20"/>
        <v>0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6.5" thickTop="1" thickBot="1" x14ac:dyDescent="0.25">
      <c r="A397" s="5">
        <v>74018</v>
      </c>
      <c r="B397" s="4"/>
      <c r="C397" s="4"/>
      <c r="D397" s="16">
        <f t="shared" si="19"/>
        <v>0</v>
      </c>
      <c r="E397" s="16">
        <f t="shared" si="19"/>
        <v>0</v>
      </c>
      <c r="F397" s="22">
        <f t="shared" si="18"/>
        <v>0</v>
      </c>
      <c r="G397" s="8"/>
      <c r="H397" s="42">
        <f t="shared" si="20"/>
        <v>0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6.5" thickTop="1" thickBot="1" x14ac:dyDescent="0.25">
      <c r="A398" s="5">
        <v>74019</v>
      </c>
      <c r="B398" s="4"/>
      <c r="C398" s="4"/>
      <c r="D398" s="16">
        <f t="shared" si="19"/>
        <v>0</v>
      </c>
      <c r="E398" s="16">
        <f t="shared" si="19"/>
        <v>0</v>
      </c>
      <c r="F398" s="22">
        <f t="shared" si="18"/>
        <v>0</v>
      </c>
      <c r="G398" s="8"/>
      <c r="H398" s="42">
        <f t="shared" si="20"/>
        <v>0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6.5" thickTop="1" thickBot="1" x14ac:dyDescent="0.25">
      <c r="A399" s="5">
        <v>74020</v>
      </c>
      <c r="B399" s="4"/>
      <c r="C399" s="4"/>
      <c r="D399" s="16">
        <f t="shared" si="19"/>
        <v>0</v>
      </c>
      <c r="E399" s="16">
        <f t="shared" si="19"/>
        <v>0</v>
      </c>
      <c r="F399" s="22">
        <f t="shared" si="18"/>
        <v>0</v>
      </c>
      <c r="G399" s="8"/>
      <c r="H399" s="42">
        <f t="shared" si="20"/>
        <v>0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6.5" thickTop="1" thickBot="1" x14ac:dyDescent="0.25">
      <c r="A400" s="5">
        <v>74021</v>
      </c>
      <c r="B400" s="4"/>
      <c r="C400" s="4"/>
      <c r="D400" s="16">
        <f t="shared" si="19"/>
        <v>0</v>
      </c>
      <c r="E400" s="16">
        <f t="shared" si="19"/>
        <v>0</v>
      </c>
      <c r="F400" s="22">
        <f t="shared" si="18"/>
        <v>0</v>
      </c>
      <c r="G400" s="8"/>
      <c r="H400" s="42">
        <f t="shared" si="20"/>
        <v>0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6.5" thickTop="1" thickBot="1" x14ac:dyDescent="0.25">
      <c r="A401" s="5">
        <v>74022</v>
      </c>
      <c r="B401" s="4"/>
      <c r="C401" s="4"/>
      <c r="D401" s="16">
        <f t="shared" si="19"/>
        <v>0</v>
      </c>
      <c r="E401" s="16">
        <f t="shared" si="19"/>
        <v>0</v>
      </c>
      <c r="F401" s="22">
        <f t="shared" si="18"/>
        <v>0</v>
      </c>
      <c r="G401" s="8"/>
      <c r="H401" s="42">
        <f t="shared" si="20"/>
        <v>0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6.5" thickTop="1" thickBot="1" x14ac:dyDescent="0.25">
      <c r="A402" s="5">
        <v>74023</v>
      </c>
      <c r="B402" s="4"/>
      <c r="C402" s="4"/>
      <c r="D402" s="16">
        <f t="shared" si="19"/>
        <v>0</v>
      </c>
      <c r="E402" s="16">
        <f t="shared" si="19"/>
        <v>0</v>
      </c>
      <c r="F402" s="22">
        <f t="shared" si="18"/>
        <v>0</v>
      </c>
      <c r="G402" s="8"/>
      <c r="H402" s="42">
        <f t="shared" si="20"/>
        <v>0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6.5" thickTop="1" thickBot="1" x14ac:dyDescent="0.25">
      <c r="A403" s="5">
        <v>74026</v>
      </c>
      <c r="B403" s="4"/>
      <c r="C403" s="4"/>
      <c r="D403" s="16">
        <f t="shared" si="19"/>
        <v>0</v>
      </c>
      <c r="E403" s="16">
        <f t="shared" si="19"/>
        <v>0</v>
      </c>
      <c r="F403" s="22">
        <f t="shared" si="18"/>
        <v>0</v>
      </c>
      <c r="G403" s="8"/>
      <c r="H403" s="42">
        <f t="shared" si="20"/>
        <v>0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6.5" thickTop="1" thickBot="1" x14ac:dyDescent="0.25">
      <c r="A404" s="5">
        <v>74027</v>
      </c>
      <c r="B404" s="4"/>
      <c r="C404" s="4"/>
      <c r="D404" s="16">
        <f t="shared" si="19"/>
        <v>0</v>
      </c>
      <c r="E404" s="16">
        <f t="shared" si="19"/>
        <v>0</v>
      </c>
      <c r="F404" s="22">
        <f t="shared" si="18"/>
        <v>0</v>
      </c>
      <c r="G404" s="8"/>
      <c r="H404" s="42">
        <f t="shared" si="20"/>
        <v>0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6.5" thickTop="1" thickBot="1" x14ac:dyDescent="0.25">
      <c r="A405" s="5">
        <v>74028</v>
      </c>
      <c r="B405" s="4"/>
      <c r="C405" s="4"/>
      <c r="D405" s="16">
        <f t="shared" si="19"/>
        <v>0</v>
      </c>
      <c r="E405" s="16">
        <f t="shared" si="19"/>
        <v>0</v>
      </c>
      <c r="F405" s="22">
        <f t="shared" si="18"/>
        <v>0</v>
      </c>
      <c r="G405" s="8"/>
      <c r="H405" s="42">
        <f t="shared" si="20"/>
        <v>0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6.5" thickTop="1" thickBot="1" x14ac:dyDescent="0.25">
      <c r="A406" s="5">
        <v>74029</v>
      </c>
      <c r="B406" s="4"/>
      <c r="C406" s="4"/>
      <c r="D406" s="16">
        <f t="shared" si="19"/>
        <v>0</v>
      </c>
      <c r="E406" s="16">
        <f t="shared" si="19"/>
        <v>0</v>
      </c>
      <c r="F406" s="22">
        <f t="shared" si="18"/>
        <v>0</v>
      </c>
      <c r="G406" s="8"/>
      <c r="H406" s="42">
        <f t="shared" si="20"/>
        <v>0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6.5" thickTop="1" thickBot="1" x14ac:dyDescent="0.25">
      <c r="A407" s="5">
        <v>74030</v>
      </c>
      <c r="B407" s="4"/>
      <c r="C407" s="4"/>
      <c r="D407" s="16">
        <f t="shared" si="19"/>
        <v>0</v>
      </c>
      <c r="E407" s="16">
        <f t="shared" si="19"/>
        <v>0</v>
      </c>
      <c r="F407" s="22">
        <f t="shared" si="18"/>
        <v>0</v>
      </c>
      <c r="G407" s="8"/>
      <c r="H407" s="42">
        <f t="shared" si="20"/>
        <v>0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6.5" thickTop="1" thickBot="1" x14ac:dyDescent="0.25">
      <c r="A408" s="5">
        <v>74031</v>
      </c>
      <c r="B408" s="4"/>
      <c r="C408" s="4"/>
      <c r="D408" s="16">
        <f t="shared" si="19"/>
        <v>0</v>
      </c>
      <c r="E408" s="16">
        <f t="shared" si="19"/>
        <v>0</v>
      </c>
      <c r="F408" s="22">
        <f t="shared" si="18"/>
        <v>0</v>
      </c>
      <c r="G408" s="8"/>
      <c r="H408" s="42">
        <f t="shared" si="20"/>
        <v>0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6.5" thickTop="1" thickBot="1" x14ac:dyDescent="0.25">
      <c r="A409" s="5">
        <v>74032</v>
      </c>
      <c r="B409" s="4"/>
      <c r="C409" s="4"/>
      <c r="D409" s="16">
        <f t="shared" si="19"/>
        <v>0</v>
      </c>
      <c r="E409" s="16">
        <f t="shared" si="19"/>
        <v>0</v>
      </c>
      <c r="F409" s="22">
        <f t="shared" si="18"/>
        <v>0</v>
      </c>
      <c r="G409" s="8"/>
      <c r="H409" s="42">
        <f t="shared" si="20"/>
        <v>0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6.5" thickTop="1" thickBot="1" x14ac:dyDescent="0.25">
      <c r="A410" s="5">
        <v>74033</v>
      </c>
      <c r="B410" s="4"/>
      <c r="C410" s="4"/>
      <c r="D410" s="16">
        <f t="shared" si="19"/>
        <v>0</v>
      </c>
      <c r="E410" s="16">
        <f t="shared" si="19"/>
        <v>0</v>
      </c>
      <c r="F410" s="22">
        <f t="shared" si="18"/>
        <v>0</v>
      </c>
      <c r="G410" s="8"/>
      <c r="H410" s="42">
        <f t="shared" si="20"/>
        <v>0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6.5" thickTop="1" thickBot="1" x14ac:dyDescent="0.25">
      <c r="A411" s="5">
        <v>74034</v>
      </c>
      <c r="B411" s="4"/>
      <c r="C411" s="4"/>
      <c r="D411" s="16">
        <f t="shared" si="19"/>
        <v>0</v>
      </c>
      <c r="E411" s="16">
        <f t="shared" si="19"/>
        <v>0</v>
      </c>
      <c r="F411" s="22">
        <f t="shared" si="18"/>
        <v>0</v>
      </c>
      <c r="G411" s="8"/>
      <c r="H411" s="42">
        <f t="shared" si="20"/>
        <v>0</v>
      </c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6.5" thickTop="1" thickBot="1" x14ac:dyDescent="0.25">
      <c r="A412" s="5">
        <v>74035</v>
      </c>
      <c r="B412" s="4"/>
      <c r="C412" s="4"/>
      <c r="D412" s="16">
        <f t="shared" si="19"/>
        <v>0</v>
      </c>
      <c r="E412" s="16">
        <f t="shared" si="19"/>
        <v>0</v>
      </c>
      <c r="F412" s="22">
        <f t="shared" si="18"/>
        <v>0</v>
      </c>
      <c r="G412" s="8"/>
      <c r="H412" s="42">
        <f t="shared" si="20"/>
        <v>0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6.5" thickTop="1" thickBot="1" x14ac:dyDescent="0.25">
      <c r="A413" s="5">
        <v>74036</v>
      </c>
      <c r="B413" s="4"/>
      <c r="C413" s="4"/>
      <c r="D413" s="16">
        <f t="shared" si="19"/>
        <v>0</v>
      </c>
      <c r="E413" s="16">
        <f t="shared" si="19"/>
        <v>0</v>
      </c>
      <c r="F413" s="22">
        <f t="shared" si="18"/>
        <v>0</v>
      </c>
      <c r="G413" s="8"/>
      <c r="H413" s="42">
        <f t="shared" si="20"/>
        <v>0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6.5" thickTop="1" thickBot="1" x14ac:dyDescent="0.25">
      <c r="A414" s="5">
        <v>74037</v>
      </c>
      <c r="B414" s="4"/>
      <c r="C414" s="4"/>
      <c r="D414" s="16">
        <f t="shared" si="19"/>
        <v>0</v>
      </c>
      <c r="E414" s="16">
        <f t="shared" si="19"/>
        <v>0</v>
      </c>
      <c r="F414" s="22">
        <f t="shared" si="18"/>
        <v>0</v>
      </c>
      <c r="G414" s="8"/>
      <c r="H414" s="42">
        <f t="shared" si="20"/>
        <v>0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6.5" thickTop="1" thickBot="1" x14ac:dyDescent="0.25">
      <c r="A415" s="5">
        <v>74038</v>
      </c>
      <c r="B415" s="4"/>
      <c r="C415" s="4"/>
      <c r="D415" s="16">
        <f t="shared" si="19"/>
        <v>0</v>
      </c>
      <c r="E415" s="16">
        <f t="shared" si="19"/>
        <v>0</v>
      </c>
      <c r="F415" s="22">
        <f t="shared" si="18"/>
        <v>0</v>
      </c>
      <c r="G415" s="8"/>
      <c r="H415" s="42">
        <f t="shared" si="20"/>
        <v>0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6.5" thickTop="1" thickBot="1" x14ac:dyDescent="0.25">
      <c r="A416" s="5">
        <v>74039</v>
      </c>
      <c r="B416" s="4"/>
      <c r="C416" s="4"/>
      <c r="D416" s="16">
        <f t="shared" si="19"/>
        <v>0</v>
      </c>
      <c r="E416" s="16">
        <f t="shared" si="19"/>
        <v>0</v>
      </c>
      <c r="F416" s="22">
        <f t="shared" si="18"/>
        <v>0</v>
      </c>
      <c r="G416" s="8"/>
      <c r="H416" s="42">
        <f t="shared" si="20"/>
        <v>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6.5" thickTop="1" thickBot="1" x14ac:dyDescent="0.25">
      <c r="A417" s="5">
        <v>74041</v>
      </c>
      <c r="B417" s="4"/>
      <c r="C417" s="4"/>
      <c r="D417" s="16">
        <f t="shared" si="19"/>
        <v>0</v>
      </c>
      <c r="E417" s="16">
        <f t="shared" si="19"/>
        <v>0</v>
      </c>
      <c r="F417" s="22">
        <f t="shared" si="18"/>
        <v>0</v>
      </c>
      <c r="G417" s="8"/>
      <c r="H417" s="42">
        <f t="shared" si="20"/>
        <v>0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6.5" thickTop="1" thickBot="1" x14ac:dyDescent="0.25">
      <c r="A418" s="5">
        <v>74042</v>
      </c>
      <c r="B418" s="4"/>
      <c r="C418" s="4"/>
      <c r="D418" s="16">
        <f t="shared" si="19"/>
        <v>0</v>
      </c>
      <c r="E418" s="16">
        <f t="shared" si="19"/>
        <v>0</v>
      </c>
      <c r="F418" s="22">
        <f t="shared" si="18"/>
        <v>0</v>
      </c>
      <c r="G418" s="8"/>
      <c r="H418" s="42">
        <f t="shared" si="20"/>
        <v>0</v>
      </c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6.5" thickTop="1" thickBot="1" x14ac:dyDescent="0.25">
      <c r="A419" s="5">
        <v>74043</v>
      </c>
      <c r="B419" s="4"/>
      <c r="C419" s="4"/>
      <c r="D419" s="16">
        <f t="shared" si="19"/>
        <v>0</v>
      </c>
      <c r="E419" s="16">
        <f t="shared" si="19"/>
        <v>0</v>
      </c>
      <c r="F419" s="22">
        <f t="shared" si="18"/>
        <v>0</v>
      </c>
      <c r="G419" s="8"/>
      <c r="H419" s="42">
        <f t="shared" si="20"/>
        <v>0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6.5" thickTop="1" thickBot="1" x14ac:dyDescent="0.25">
      <c r="A420" s="5">
        <v>74044</v>
      </c>
      <c r="B420" s="4"/>
      <c r="C420" s="4"/>
      <c r="D420" s="16">
        <f t="shared" si="19"/>
        <v>0</v>
      </c>
      <c r="E420" s="16">
        <f t="shared" si="19"/>
        <v>0</v>
      </c>
      <c r="F420" s="22">
        <f t="shared" si="18"/>
        <v>0</v>
      </c>
      <c r="G420" s="8"/>
      <c r="H420" s="42">
        <f t="shared" si="20"/>
        <v>0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6.5" thickTop="1" thickBot="1" x14ac:dyDescent="0.25">
      <c r="A421" s="5">
        <v>74045</v>
      </c>
      <c r="B421" s="4"/>
      <c r="C421" s="4"/>
      <c r="D421" s="16">
        <f t="shared" si="19"/>
        <v>0</v>
      </c>
      <c r="E421" s="16">
        <f t="shared" si="19"/>
        <v>0</v>
      </c>
      <c r="F421" s="22">
        <f t="shared" si="18"/>
        <v>0</v>
      </c>
      <c r="G421" s="8"/>
      <c r="H421" s="42">
        <f t="shared" si="20"/>
        <v>0</v>
      </c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6.5" thickTop="1" thickBot="1" x14ac:dyDescent="0.25">
      <c r="A422" s="5">
        <v>74046</v>
      </c>
      <c r="B422" s="4"/>
      <c r="C422" s="4"/>
      <c r="D422" s="16">
        <f t="shared" si="19"/>
        <v>0</v>
      </c>
      <c r="E422" s="16">
        <f t="shared" si="19"/>
        <v>0</v>
      </c>
      <c r="F422" s="22">
        <f t="shared" si="18"/>
        <v>0</v>
      </c>
      <c r="G422" s="8"/>
      <c r="H422" s="42">
        <f t="shared" si="20"/>
        <v>0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6.5" thickTop="1" thickBot="1" x14ac:dyDescent="0.25">
      <c r="A423" s="5">
        <v>74047</v>
      </c>
      <c r="B423" s="4"/>
      <c r="C423" s="4"/>
      <c r="D423" s="16">
        <f t="shared" si="19"/>
        <v>0</v>
      </c>
      <c r="E423" s="16">
        <f t="shared" si="19"/>
        <v>0</v>
      </c>
      <c r="F423" s="22">
        <f t="shared" si="18"/>
        <v>0</v>
      </c>
      <c r="G423" s="8"/>
      <c r="H423" s="42">
        <f t="shared" si="20"/>
        <v>0</v>
      </c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6.5" thickTop="1" thickBot="1" x14ac:dyDescent="0.25">
      <c r="A424" s="5">
        <v>74048</v>
      </c>
      <c r="B424" s="4"/>
      <c r="C424" s="4"/>
      <c r="D424" s="16">
        <f t="shared" si="19"/>
        <v>0</v>
      </c>
      <c r="E424" s="16">
        <f t="shared" si="19"/>
        <v>0</v>
      </c>
      <c r="F424" s="22">
        <f t="shared" si="18"/>
        <v>0</v>
      </c>
      <c r="G424" s="8"/>
      <c r="H424" s="42">
        <f t="shared" si="20"/>
        <v>0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6.5" thickTop="1" thickBot="1" x14ac:dyDescent="0.25">
      <c r="A425" s="5">
        <v>74050</v>
      </c>
      <c r="B425" s="4"/>
      <c r="C425" s="4"/>
      <c r="D425" s="16">
        <f t="shared" si="19"/>
        <v>0</v>
      </c>
      <c r="E425" s="16">
        <f t="shared" si="19"/>
        <v>0</v>
      </c>
      <c r="F425" s="22">
        <f t="shared" si="18"/>
        <v>0</v>
      </c>
      <c r="G425" s="8"/>
      <c r="H425" s="42">
        <f t="shared" si="20"/>
        <v>0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6.5" thickTop="1" thickBot="1" x14ac:dyDescent="0.25">
      <c r="A426" s="5">
        <v>74051</v>
      </c>
      <c r="B426" s="4"/>
      <c r="C426" s="4"/>
      <c r="D426" s="16">
        <f t="shared" si="19"/>
        <v>0</v>
      </c>
      <c r="E426" s="16">
        <f t="shared" si="19"/>
        <v>0</v>
      </c>
      <c r="F426" s="22">
        <f t="shared" si="18"/>
        <v>0</v>
      </c>
      <c r="G426" s="8"/>
      <c r="H426" s="42">
        <f t="shared" si="20"/>
        <v>0</v>
      </c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6.5" thickTop="1" thickBot="1" x14ac:dyDescent="0.25">
      <c r="A427" s="5">
        <v>74052</v>
      </c>
      <c r="B427" s="4"/>
      <c r="C427" s="4"/>
      <c r="D427" s="16">
        <f t="shared" si="19"/>
        <v>0</v>
      </c>
      <c r="E427" s="16">
        <f t="shared" si="19"/>
        <v>0</v>
      </c>
      <c r="F427" s="22">
        <f t="shared" si="18"/>
        <v>0</v>
      </c>
      <c r="G427" s="8"/>
      <c r="H427" s="42">
        <f t="shared" si="20"/>
        <v>0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6.5" thickTop="1" thickBot="1" x14ac:dyDescent="0.25">
      <c r="A428" s="5">
        <v>74053</v>
      </c>
      <c r="B428" s="4"/>
      <c r="C428" s="4"/>
      <c r="D428" s="16">
        <f t="shared" si="19"/>
        <v>0</v>
      </c>
      <c r="E428" s="16">
        <f t="shared" si="19"/>
        <v>0</v>
      </c>
      <c r="F428" s="22">
        <f t="shared" si="18"/>
        <v>0</v>
      </c>
      <c r="G428" s="8"/>
      <c r="H428" s="42">
        <f t="shared" si="20"/>
        <v>0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6.5" thickTop="1" thickBot="1" x14ac:dyDescent="0.25">
      <c r="A429" s="5">
        <v>74054</v>
      </c>
      <c r="B429" s="4"/>
      <c r="C429" s="4"/>
      <c r="D429" s="16">
        <f t="shared" si="19"/>
        <v>0</v>
      </c>
      <c r="E429" s="16">
        <f t="shared" si="19"/>
        <v>0</v>
      </c>
      <c r="F429" s="22">
        <f t="shared" si="18"/>
        <v>0</v>
      </c>
      <c r="G429" s="8"/>
      <c r="H429" s="42">
        <f t="shared" si="20"/>
        <v>0</v>
      </c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6.5" thickTop="1" thickBot="1" x14ac:dyDescent="0.25">
      <c r="A430" s="5">
        <v>74055</v>
      </c>
      <c r="B430" s="4"/>
      <c r="C430" s="4"/>
      <c r="D430" s="16">
        <f t="shared" si="19"/>
        <v>0</v>
      </c>
      <c r="E430" s="16">
        <f t="shared" si="19"/>
        <v>0</v>
      </c>
      <c r="F430" s="22">
        <f t="shared" si="18"/>
        <v>0</v>
      </c>
      <c r="G430" s="8"/>
      <c r="H430" s="42">
        <f t="shared" si="20"/>
        <v>0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6.5" thickTop="1" thickBot="1" x14ac:dyDescent="0.25">
      <c r="A431" s="5">
        <v>74056</v>
      </c>
      <c r="B431" s="4"/>
      <c r="C431" s="4"/>
      <c r="D431" s="16">
        <f t="shared" si="19"/>
        <v>0</v>
      </c>
      <c r="E431" s="16">
        <f t="shared" si="19"/>
        <v>0</v>
      </c>
      <c r="F431" s="22">
        <f t="shared" si="18"/>
        <v>0</v>
      </c>
      <c r="G431" s="8"/>
      <c r="H431" s="42">
        <f t="shared" si="20"/>
        <v>0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6.5" thickTop="1" thickBot="1" x14ac:dyDescent="0.25">
      <c r="A432" s="5">
        <v>74058</v>
      </c>
      <c r="B432" s="4"/>
      <c r="C432" s="4"/>
      <c r="D432" s="16">
        <f t="shared" si="19"/>
        <v>0</v>
      </c>
      <c r="E432" s="16">
        <f t="shared" si="19"/>
        <v>0</v>
      </c>
      <c r="F432" s="22">
        <f t="shared" si="18"/>
        <v>0</v>
      </c>
      <c r="G432" s="8"/>
      <c r="H432" s="42">
        <f t="shared" si="20"/>
        <v>0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6.5" thickTop="1" thickBot="1" x14ac:dyDescent="0.25">
      <c r="A433" s="5">
        <v>74059</v>
      </c>
      <c r="B433" s="4"/>
      <c r="C433" s="4"/>
      <c r="D433" s="16">
        <f t="shared" si="19"/>
        <v>0</v>
      </c>
      <c r="E433" s="16">
        <f t="shared" si="19"/>
        <v>0</v>
      </c>
      <c r="F433" s="22">
        <f t="shared" si="18"/>
        <v>0</v>
      </c>
      <c r="G433" s="8"/>
      <c r="H433" s="42">
        <f t="shared" si="20"/>
        <v>0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6.5" thickTop="1" thickBot="1" x14ac:dyDescent="0.25">
      <c r="A434" s="5">
        <v>74060</v>
      </c>
      <c r="B434" s="4"/>
      <c r="C434" s="4"/>
      <c r="D434" s="16">
        <f t="shared" si="19"/>
        <v>0</v>
      </c>
      <c r="E434" s="16">
        <f t="shared" si="19"/>
        <v>0</v>
      </c>
      <c r="F434" s="22">
        <f t="shared" si="18"/>
        <v>0</v>
      </c>
      <c r="G434" s="8"/>
      <c r="H434" s="42">
        <f t="shared" si="20"/>
        <v>0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6.5" thickTop="1" thickBot="1" x14ac:dyDescent="0.25">
      <c r="A435" s="5">
        <v>74061</v>
      </c>
      <c r="B435" s="4"/>
      <c r="C435" s="4"/>
      <c r="D435" s="16">
        <f t="shared" si="19"/>
        <v>0</v>
      </c>
      <c r="E435" s="16">
        <f t="shared" si="19"/>
        <v>0</v>
      </c>
      <c r="F435" s="22">
        <f t="shared" si="18"/>
        <v>0</v>
      </c>
      <c r="G435" s="8"/>
      <c r="H435" s="42">
        <f t="shared" si="20"/>
        <v>0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6.5" thickTop="1" thickBot="1" x14ac:dyDescent="0.25">
      <c r="A436" s="5">
        <v>74062</v>
      </c>
      <c r="B436" s="4"/>
      <c r="C436" s="4"/>
      <c r="D436" s="16">
        <f t="shared" si="19"/>
        <v>0</v>
      </c>
      <c r="E436" s="16">
        <f t="shared" si="19"/>
        <v>0</v>
      </c>
      <c r="F436" s="22">
        <f t="shared" si="18"/>
        <v>0</v>
      </c>
      <c r="G436" s="8"/>
      <c r="H436" s="42">
        <f t="shared" si="20"/>
        <v>0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6.5" thickTop="1" thickBot="1" x14ac:dyDescent="0.25">
      <c r="A437" s="5">
        <v>74063</v>
      </c>
      <c r="B437" s="4"/>
      <c r="C437" s="4"/>
      <c r="D437" s="16">
        <f t="shared" si="19"/>
        <v>0</v>
      </c>
      <c r="E437" s="16">
        <f t="shared" si="19"/>
        <v>0</v>
      </c>
      <c r="F437" s="22">
        <f t="shared" si="18"/>
        <v>0</v>
      </c>
      <c r="G437" s="8"/>
      <c r="H437" s="42">
        <f t="shared" si="20"/>
        <v>0</v>
      </c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6.5" thickTop="1" thickBot="1" x14ac:dyDescent="0.25">
      <c r="A438" s="5">
        <v>74066</v>
      </c>
      <c r="B438" s="4"/>
      <c r="C438" s="4"/>
      <c r="D438" s="16">
        <f t="shared" si="19"/>
        <v>0</v>
      </c>
      <c r="E438" s="16">
        <f t="shared" si="19"/>
        <v>0</v>
      </c>
      <c r="F438" s="22">
        <f t="shared" si="18"/>
        <v>0</v>
      </c>
      <c r="G438" s="8"/>
      <c r="H438" s="42">
        <f t="shared" si="20"/>
        <v>0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6.5" thickTop="1" thickBot="1" x14ac:dyDescent="0.25">
      <c r="A439" s="5">
        <v>74067</v>
      </c>
      <c r="B439" s="4"/>
      <c r="C439" s="4"/>
      <c r="D439" s="16">
        <f t="shared" si="19"/>
        <v>0</v>
      </c>
      <c r="E439" s="16">
        <f t="shared" si="19"/>
        <v>0</v>
      </c>
      <c r="F439" s="22">
        <f t="shared" si="18"/>
        <v>0</v>
      </c>
      <c r="G439" s="8"/>
      <c r="H439" s="42">
        <f t="shared" si="20"/>
        <v>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6.5" thickTop="1" thickBot="1" x14ac:dyDescent="0.25">
      <c r="A440" s="5">
        <v>74068</v>
      </c>
      <c r="B440" s="4"/>
      <c r="C440" s="4"/>
      <c r="D440" s="16">
        <f t="shared" si="19"/>
        <v>0</v>
      </c>
      <c r="E440" s="16">
        <f t="shared" si="19"/>
        <v>0</v>
      </c>
      <c r="F440" s="22">
        <f t="shared" si="18"/>
        <v>0</v>
      </c>
      <c r="G440" s="8"/>
      <c r="H440" s="42">
        <f t="shared" si="20"/>
        <v>0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6.5" thickTop="1" thickBot="1" x14ac:dyDescent="0.25">
      <c r="A441" s="5">
        <v>74070</v>
      </c>
      <c r="B441" s="4"/>
      <c r="C441" s="4"/>
      <c r="D441" s="16">
        <f t="shared" si="19"/>
        <v>0</v>
      </c>
      <c r="E441" s="16">
        <f t="shared" si="19"/>
        <v>0</v>
      </c>
      <c r="F441" s="22">
        <f t="shared" si="18"/>
        <v>0</v>
      </c>
      <c r="G441" s="8"/>
      <c r="H441" s="42">
        <f t="shared" si="20"/>
        <v>0</v>
      </c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6.5" thickTop="1" thickBot="1" x14ac:dyDescent="0.25">
      <c r="A442" s="5">
        <v>74071</v>
      </c>
      <c r="B442" s="4"/>
      <c r="C442" s="4"/>
      <c r="D442" s="16">
        <f t="shared" si="19"/>
        <v>0</v>
      </c>
      <c r="E442" s="16">
        <f t="shared" si="19"/>
        <v>0</v>
      </c>
      <c r="F442" s="22">
        <f t="shared" si="18"/>
        <v>0</v>
      </c>
      <c r="G442" s="8"/>
      <c r="H442" s="42">
        <f t="shared" si="20"/>
        <v>0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6.5" thickTop="1" thickBot="1" x14ac:dyDescent="0.25">
      <c r="A443" s="5">
        <v>74072</v>
      </c>
      <c r="B443" s="4"/>
      <c r="C443" s="4"/>
      <c r="D443" s="16">
        <f t="shared" si="19"/>
        <v>0</v>
      </c>
      <c r="E443" s="16">
        <f t="shared" si="19"/>
        <v>0</v>
      </c>
      <c r="F443" s="22">
        <f t="shared" si="18"/>
        <v>0</v>
      </c>
      <c r="G443" s="8"/>
      <c r="H443" s="42">
        <f t="shared" si="20"/>
        <v>0</v>
      </c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6.5" thickTop="1" thickBot="1" x14ac:dyDescent="0.25">
      <c r="A444" s="5">
        <v>74073</v>
      </c>
      <c r="B444" s="4"/>
      <c r="C444" s="4"/>
      <c r="D444" s="16">
        <f t="shared" si="19"/>
        <v>0</v>
      </c>
      <c r="E444" s="16">
        <f t="shared" si="19"/>
        <v>0</v>
      </c>
      <c r="F444" s="22">
        <f t="shared" si="18"/>
        <v>0</v>
      </c>
      <c r="G444" s="8"/>
      <c r="H444" s="42">
        <f t="shared" si="20"/>
        <v>0</v>
      </c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6.5" thickTop="1" thickBot="1" x14ac:dyDescent="0.25">
      <c r="A445" s="5">
        <v>74074</v>
      </c>
      <c r="B445" s="4"/>
      <c r="C445" s="4"/>
      <c r="D445" s="16">
        <f t="shared" si="19"/>
        <v>0</v>
      </c>
      <c r="E445" s="16">
        <f t="shared" si="19"/>
        <v>0</v>
      </c>
      <c r="F445" s="22">
        <f t="shared" si="18"/>
        <v>0</v>
      </c>
      <c r="G445" s="8"/>
      <c r="H445" s="42">
        <f t="shared" si="20"/>
        <v>0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6.5" thickTop="1" thickBot="1" x14ac:dyDescent="0.25">
      <c r="A446" s="5">
        <v>74075</v>
      </c>
      <c r="B446" s="4"/>
      <c r="C446" s="4"/>
      <c r="D446" s="16">
        <f t="shared" si="19"/>
        <v>0</v>
      </c>
      <c r="E446" s="16">
        <f t="shared" si="19"/>
        <v>0</v>
      </c>
      <c r="F446" s="22">
        <f t="shared" si="18"/>
        <v>0</v>
      </c>
      <c r="G446" s="8"/>
      <c r="H446" s="42">
        <f t="shared" si="20"/>
        <v>0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6.5" thickTop="1" thickBot="1" x14ac:dyDescent="0.25">
      <c r="A447" s="5">
        <v>74076</v>
      </c>
      <c r="B447" s="4"/>
      <c r="C447" s="4"/>
      <c r="D447" s="16">
        <f t="shared" si="19"/>
        <v>0</v>
      </c>
      <c r="E447" s="16">
        <f t="shared" si="19"/>
        <v>0</v>
      </c>
      <c r="F447" s="22">
        <f t="shared" si="18"/>
        <v>0</v>
      </c>
      <c r="G447" s="8"/>
      <c r="H447" s="42">
        <f t="shared" si="20"/>
        <v>0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6.5" thickTop="1" thickBot="1" x14ac:dyDescent="0.25">
      <c r="A448" s="5">
        <v>74077</v>
      </c>
      <c r="B448" s="4"/>
      <c r="C448" s="4"/>
      <c r="D448" s="16">
        <f t="shared" si="19"/>
        <v>0</v>
      </c>
      <c r="E448" s="16">
        <f t="shared" si="19"/>
        <v>0</v>
      </c>
      <c r="F448" s="22">
        <f t="shared" si="18"/>
        <v>0</v>
      </c>
      <c r="G448" s="8"/>
      <c r="H448" s="42">
        <f t="shared" si="20"/>
        <v>0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6.5" thickTop="1" thickBot="1" x14ac:dyDescent="0.25">
      <c r="A449" s="5">
        <v>74078</v>
      </c>
      <c r="B449" s="4"/>
      <c r="C449" s="4"/>
      <c r="D449" s="16">
        <f t="shared" si="19"/>
        <v>0</v>
      </c>
      <c r="E449" s="16">
        <f t="shared" si="19"/>
        <v>0</v>
      </c>
      <c r="F449" s="22">
        <f t="shared" si="18"/>
        <v>0</v>
      </c>
      <c r="G449" s="8"/>
      <c r="H449" s="42">
        <f t="shared" si="20"/>
        <v>0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6.5" thickTop="1" thickBot="1" x14ac:dyDescent="0.25">
      <c r="A450" s="5">
        <v>74079</v>
      </c>
      <c r="B450" s="4"/>
      <c r="C450" s="4"/>
      <c r="D450" s="16">
        <f t="shared" si="19"/>
        <v>0</v>
      </c>
      <c r="E450" s="16">
        <f t="shared" si="19"/>
        <v>0</v>
      </c>
      <c r="F450" s="22">
        <f t="shared" si="18"/>
        <v>0</v>
      </c>
      <c r="G450" s="8"/>
      <c r="H450" s="42">
        <f t="shared" si="20"/>
        <v>0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6.5" thickTop="1" thickBot="1" x14ac:dyDescent="0.25">
      <c r="A451" s="5">
        <v>74080</v>
      </c>
      <c r="B451" s="4"/>
      <c r="C451" s="4"/>
      <c r="D451" s="16">
        <f t="shared" si="19"/>
        <v>0</v>
      </c>
      <c r="E451" s="16">
        <f t="shared" si="19"/>
        <v>0</v>
      </c>
      <c r="F451" s="22">
        <f t="shared" si="18"/>
        <v>0</v>
      </c>
      <c r="G451" s="8"/>
      <c r="H451" s="42">
        <f t="shared" si="20"/>
        <v>0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6.5" thickTop="1" thickBot="1" x14ac:dyDescent="0.25">
      <c r="A452" s="5">
        <v>74081</v>
      </c>
      <c r="B452" s="4"/>
      <c r="C452" s="4"/>
      <c r="D452" s="16">
        <f t="shared" si="19"/>
        <v>0</v>
      </c>
      <c r="E452" s="16">
        <f t="shared" si="19"/>
        <v>0</v>
      </c>
      <c r="F452" s="22">
        <f t="shared" si="18"/>
        <v>0</v>
      </c>
      <c r="G452" s="8"/>
      <c r="H452" s="42">
        <f t="shared" si="20"/>
        <v>0</v>
      </c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6.5" thickTop="1" thickBot="1" x14ac:dyDescent="0.25">
      <c r="A453" s="5">
        <v>74082</v>
      </c>
      <c r="B453" s="4"/>
      <c r="C453" s="4"/>
      <c r="D453" s="16">
        <f t="shared" si="19"/>
        <v>0</v>
      </c>
      <c r="E453" s="16">
        <f t="shared" si="19"/>
        <v>0</v>
      </c>
      <c r="F453" s="22">
        <f t="shared" si="18"/>
        <v>0</v>
      </c>
      <c r="G453" s="8"/>
      <c r="H453" s="42">
        <f t="shared" si="20"/>
        <v>0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6.5" thickTop="1" thickBot="1" x14ac:dyDescent="0.25">
      <c r="A454" s="5">
        <v>74083</v>
      </c>
      <c r="B454" s="4"/>
      <c r="C454" s="4"/>
      <c r="D454" s="16">
        <f t="shared" si="19"/>
        <v>0</v>
      </c>
      <c r="E454" s="16">
        <f t="shared" si="19"/>
        <v>0</v>
      </c>
      <c r="F454" s="22">
        <f t="shared" si="18"/>
        <v>0</v>
      </c>
      <c r="G454" s="8"/>
      <c r="H454" s="42">
        <f t="shared" si="20"/>
        <v>0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6.5" thickTop="1" thickBot="1" x14ac:dyDescent="0.25">
      <c r="A455" s="5">
        <v>74084</v>
      </c>
      <c r="B455" s="4"/>
      <c r="C455" s="4"/>
      <c r="D455" s="16">
        <f t="shared" si="19"/>
        <v>0</v>
      </c>
      <c r="E455" s="16">
        <f t="shared" si="19"/>
        <v>0</v>
      </c>
      <c r="F455" s="22">
        <f t="shared" si="18"/>
        <v>0</v>
      </c>
      <c r="G455" s="8"/>
      <c r="H455" s="42">
        <f t="shared" si="20"/>
        <v>0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6.5" thickTop="1" thickBot="1" x14ac:dyDescent="0.25">
      <c r="A456" s="5">
        <v>74085</v>
      </c>
      <c r="B456" s="4"/>
      <c r="C456" s="4"/>
      <c r="D456" s="16">
        <f t="shared" si="19"/>
        <v>0</v>
      </c>
      <c r="E456" s="16">
        <f t="shared" si="19"/>
        <v>0</v>
      </c>
      <c r="F456" s="22">
        <f t="shared" ref="F456:F519" si="21">IF((IF(B456&gt;0,1,0)-IF(C456&gt;0,1,0))=0,0,1)</f>
        <v>0</v>
      </c>
      <c r="G456" s="8"/>
      <c r="H456" s="42">
        <f t="shared" si="20"/>
        <v>0</v>
      </c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6.5" thickTop="1" thickBot="1" x14ac:dyDescent="0.25">
      <c r="A457" s="5">
        <v>74101</v>
      </c>
      <c r="B457" s="4"/>
      <c r="C457" s="4"/>
      <c r="D457" s="16">
        <f t="shared" ref="D457:E520" si="22">IF(OR(ISNUMBER(B457),B457=$C$6),0,1)</f>
        <v>0</v>
      </c>
      <c r="E457" s="16">
        <f t="shared" si="22"/>
        <v>0</v>
      </c>
      <c r="F457" s="22">
        <f t="shared" si="21"/>
        <v>0</v>
      </c>
      <c r="G457" s="8"/>
      <c r="H457" s="42">
        <f t="shared" ref="H457:H520" si="23">ROUNDUP(C457,0)-ROUNDDOWN(C457,0)</f>
        <v>0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6.5" thickTop="1" thickBot="1" x14ac:dyDescent="0.25">
      <c r="A458" s="5">
        <v>74102</v>
      </c>
      <c r="B458" s="4"/>
      <c r="C458" s="4"/>
      <c r="D458" s="16">
        <f t="shared" si="22"/>
        <v>0</v>
      </c>
      <c r="E458" s="16">
        <f t="shared" si="22"/>
        <v>0</v>
      </c>
      <c r="F458" s="22">
        <f t="shared" si="21"/>
        <v>0</v>
      </c>
      <c r="G458" s="8"/>
      <c r="H458" s="42">
        <f t="shared" si="23"/>
        <v>0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6.5" thickTop="1" thickBot="1" x14ac:dyDescent="0.25">
      <c r="A459" s="5">
        <v>74103</v>
      </c>
      <c r="B459" s="4"/>
      <c r="C459" s="4"/>
      <c r="D459" s="16">
        <f t="shared" si="22"/>
        <v>0</v>
      </c>
      <c r="E459" s="16">
        <f t="shared" si="22"/>
        <v>0</v>
      </c>
      <c r="F459" s="22">
        <f t="shared" si="21"/>
        <v>0</v>
      </c>
      <c r="G459" s="8"/>
      <c r="H459" s="42">
        <f t="shared" si="23"/>
        <v>0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6.5" thickTop="1" thickBot="1" x14ac:dyDescent="0.25">
      <c r="A460" s="5">
        <v>74104</v>
      </c>
      <c r="B460" s="4"/>
      <c r="C460" s="4"/>
      <c r="D460" s="16">
        <f t="shared" si="22"/>
        <v>0</v>
      </c>
      <c r="E460" s="16">
        <f t="shared" si="22"/>
        <v>0</v>
      </c>
      <c r="F460" s="22">
        <f t="shared" si="21"/>
        <v>0</v>
      </c>
      <c r="G460" s="8"/>
      <c r="H460" s="42">
        <f t="shared" si="23"/>
        <v>0</v>
      </c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6.5" thickTop="1" thickBot="1" x14ac:dyDescent="0.25">
      <c r="A461" s="5">
        <v>74105</v>
      </c>
      <c r="B461" s="4"/>
      <c r="C461" s="4"/>
      <c r="D461" s="16">
        <f t="shared" si="22"/>
        <v>0</v>
      </c>
      <c r="E461" s="16">
        <f t="shared" si="22"/>
        <v>0</v>
      </c>
      <c r="F461" s="22">
        <f t="shared" si="21"/>
        <v>0</v>
      </c>
      <c r="G461" s="8"/>
      <c r="H461" s="42">
        <f t="shared" si="23"/>
        <v>0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6.5" thickTop="1" thickBot="1" x14ac:dyDescent="0.25">
      <c r="A462" s="5">
        <v>74106</v>
      </c>
      <c r="B462" s="4"/>
      <c r="C462" s="4"/>
      <c r="D462" s="16">
        <f t="shared" si="22"/>
        <v>0</v>
      </c>
      <c r="E462" s="16">
        <f t="shared" si="22"/>
        <v>0</v>
      </c>
      <c r="F462" s="22">
        <f t="shared" si="21"/>
        <v>0</v>
      </c>
      <c r="G462" s="8"/>
      <c r="H462" s="42">
        <f t="shared" si="23"/>
        <v>0</v>
      </c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6.5" thickTop="1" thickBot="1" x14ac:dyDescent="0.25">
      <c r="A463" s="5">
        <v>74107</v>
      </c>
      <c r="B463" s="4"/>
      <c r="C463" s="4"/>
      <c r="D463" s="16">
        <f t="shared" si="22"/>
        <v>0</v>
      </c>
      <c r="E463" s="16">
        <f t="shared" si="22"/>
        <v>0</v>
      </c>
      <c r="F463" s="22">
        <f t="shared" si="21"/>
        <v>0</v>
      </c>
      <c r="G463" s="8"/>
      <c r="H463" s="42">
        <f t="shared" si="23"/>
        <v>0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6.5" thickTop="1" thickBot="1" x14ac:dyDescent="0.25">
      <c r="A464" s="5">
        <v>74108</v>
      </c>
      <c r="B464" s="4"/>
      <c r="C464" s="4"/>
      <c r="D464" s="16">
        <f t="shared" si="22"/>
        <v>0</v>
      </c>
      <c r="E464" s="16">
        <f t="shared" si="22"/>
        <v>0</v>
      </c>
      <c r="F464" s="22">
        <f t="shared" si="21"/>
        <v>0</v>
      </c>
      <c r="G464" s="8"/>
      <c r="H464" s="42">
        <f t="shared" si="23"/>
        <v>0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6.5" thickTop="1" thickBot="1" x14ac:dyDescent="0.25">
      <c r="A465" s="5">
        <v>74110</v>
      </c>
      <c r="B465" s="4"/>
      <c r="C465" s="4"/>
      <c r="D465" s="16">
        <f t="shared" si="22"/>
        <v>0</v>
      </c>
      <c r="E465" s="16">
        <f t="shared" si="22"/>
        <v>0</v>
      </c>
      <c r="F465" s="22">
        <f t="shared" si="21"/>
        <v>0</v>
      </c>
      <c r="G465" s="8"/>
      <c r="H465" s="42">
        <f t="shared" si="23"/>
        <v>0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6.5" thickTop="1" thickBot="1" x14ac:dyDescent="0.25">
      <c r="A466" s="5">
        <v>74112</v>
      </c>
      <c r="B466" s="4"/>
      <c r="C466" s="4"/>
      <c r="D466" s="16">
        <f t="shared" si="22"/>
        <v>0</v>
      </c>
      <c r="E466" s="16">
        <f t="shared" si="22"/>
        <v>0</v>
      </c>
      <c r="F466" s="22">
        <f t="shared" si="21"/>
        <v>0</v>
      </c>
      <c r="G466" s="8"/>
      <c r="H466" s="42">
        <f t="shared" si="23"/>
        <v>0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6.5" thickTop="1" thickBot="1" x14ac:dyDescent="0.25">
      <c r="A467" s="5">
        <v>74114</v>
      </c>
      <c r="B467" s="4"/>
      <c r="C467" s="4"/>
      <c r="D467" s="16">
        <f t="shared" si="22"/>
        <v>0</v>
      </c>
      <c r="E467" s="16">
        <f t="shared" si="22"/>
        <v>0</v>
      </c>
      <c r="F467" s="22">
        <f t="shared" si="21"/>
        <v>0</v>
      </c>
      <c r="G467" s="8"/>
      <c r="H467" s="42">
        <f t="shared" si="23"/>
        <v>0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6.5" thickTop="1" thickBot="1" x14ac:dyDescent="0.25">
      <c r="A468" s="5">
        <v>74115</v>
      </c>
      <c r="B468" s="4"/>
      <c r="C468" s="4"/>
      <c r="D468" s="16">
        <f t="shared" si="22"/>
        <v>0</v>
      </c>
      <c r="E468" s="16">
        <f t="shared" si="22"/>
        <v>0</v>
      </c>
      <c r="F468" s="22">
        <f t="shared" si="21"/>
        <v>0</v>
      </c>
      <c r="G468" s="8"/>
      <c r="H468" s="42">
        <f t="shared" si="23"/>
        <v>0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6.5" thickTop="1" thickBot="1" x14ac:dyDescent="0.25">
      <c r="A469" s="5">
        <v>74116</v>
      </c>
      <c r="B469" s="4"/>
      <c r="C469" s="4"/>
      <c r="D469" s="16">
        <f t="shared" si="22"/>
        <v>0</v>
      </c>
      <c r="E469" s="16">
        <f t="shared" si="22"/>
        <v>0</v>
      </c>
      <c r="F469" s="22">
        <f t="shared" si="21"/>
        <v>0</v>
      </c>
      <c r="G469" s="8"/>
      <c r="H469" s="42">
        <f t="shared" si="23"/>
        <v>0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6.5" thickTop="1" thickBot="1" x14ac:dyDescent="0.25">
      <c r="A470" s="5">
        <v>74117</v>
      </c>
      <c r="B470" s="4"/>
      <c r="C470" s="4"/>
      <c r="D470" s="16">
        <f t="shared" si="22"/>
        <v>0</v>
      </c>
      <c r="E470" s="16">
        <f t="shared" si="22"/>
        <v>0</v>
      </c>
      <c r="F470" s="22">
        <f t="shared" si="21"/>
        <v>0</v>
      </c>
      <c r="G470" s="8"/>
      <c r="H470" s="42">
        <f t="shared" si="23"/>
        <v>0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6.5" thickTop="1" thickBot="1" x14ac:dyDescent="0.25">
      <c r="A471" s="5">
        <v>74119</v>
      </c>
      <c r="B471" s="4"/>
      <c r="C471" s="4"/>
      <c r="D471" s="16">
        <f t="shared" si="22"/>
        <v>0</v>
      </c>
      <c r="E471" s="16">
        <f t="shared" si="22"/>
        <v>0</v>
      </c>
      <c r="F471" s="22">
        <f t="shared" si="21"/>
        <v>0</v>
      </c>
      <c r="G471" s="8"/>
      <c r="H471" s="42">
        <f t="shared" si="23"/>
        <v>0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6.5" thickTop="1" thickBot="1" x14ac:dyDescent="0.25">
      <c r="A472" s="5">
        <v>74120</v>
      </c>
      <c r="B472" s="4"/>
      <c r="C472" s="4"/>
      <c r="D472" s="16">
        <f t="shared" si="22"/>
        <v>0</v>
      </c>
      <c r="E472" s="16">
        <f t="shared" si="22"/>
        <v>0</v>
      </c>
      <c r="F472" s="22">
        <f t="shared" si="21"/>
        <v>0</v>
      </c>
      <c r="G472" s="8"/>
      <c r="H472" s="42">
        <f t="shared" si="23"/>
        <v>0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6.5" thickTop="1" thickBot="1" x14ac:dyDescent="0.25">
      <c r="A473" s="5">
        <v>74121</v>
      </c>
      <c r="B473" s="4"/>
      <c r="C473" s="4"/>
      <c r="D473" s="16">
        <f t="shared" si="22"/>
        <v>0</v>
      </c>
      <c r="E473" s="16">
        <f t="shared" si="22"/>
        <v>0</v>
      </c>
      <c r="F473" s="22">
        <f t="shared" si="21"/>
        <v>0</v>
      </c>
      <c r="G473" s="8"/>
      <c r="H473" s="42">
        <f t="shared" si="23"/>
        <v>0</v>
      </c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6.5" thickTop="1" thickBot="1" x14ac:dyDescent="0.25">
      <c r="A474" s="5">
        <v>74126</v>
      </c>
      <c r="B474" s="4"/>
      <c r="C474" s="4"/>
      <c r="D474" s="16">
        <f t="shared" si="22"/>
        <v>0</v>
      </c>
      <c r="E474" s="16">
        <f t="shared" si="22"/>
        <v>0</v>
      </c>
      <c r="F474" s="22">
        <f t="shared" si="21"/>
        <v>0</v>
      </c>
      <c r="G474" s="8"/>
      <c r="H474" s="42">
        <f t="shared" si="23"/>
        <v>0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6.5" thickTop="1" thickBot="1" x14ac:dyDescent="0.25">
      <c r="A475" s="5">
        <v>74127</v>
      </c>
      <c r="B475" s="4"/>
      <c r="C475" s="4"/>
      <c r="D475" s="16">
        <f t="shared" si="22"/>
        <v>0</v>
      </c>
      <c r="E475" s="16">
        <f t="shared" si="22"/>
        <v>0</v>
      </c>
      <c r="F475" s="22">
        <f t="shared" si="21"/>
        <v>0</v>
      </c>
      <c r="G475" s="8"/>
      <c r="H475" s="42">
        <f t="shared" si="23"/>
        <v>0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6.5" thickTop="1" thickBot="1" x14ac:dyDescent="0.25">
      <c r="A476" s="5">
        <v>74128</v>
      </c>
      <c r="B476" s="4"/>
      <c r="C476" s="4"/>
      <c r="D476" s="16">
        <f t="shared" si="22"/>
        <v>0</v>
      </c>
      <c r="E476" s="16">
        <f t="shared" si="22"/>
        <v>0</v>
      </c>
      <c r="F476" s="22">
        <f t="shared" si="21"/>
        <v>0</v>
      </c>
      <c r="G476" s="8"/>
      <c r="H476" s="42">
        <f t="shared" si="23"/>
        <v>0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6.5" thickTop="1" thickBot="1" x14ac:dyDescent="0.25">
      <c r="A477" s="5">
        <v>74129</v>
      </c>
      <c r="B477" s="4"/>
      <c r="C477" s="4"/>
      <c r="D477" s="16">
        <f t="shared" si="22"/>
        <v>0</v>
      </c>
      <c r="E477" s="16">
        <f t="shared" si="22"/>
        <v>0</v>
      </c>
      <c r="F477" s="22">
        <f t="shared" si="21"/>
        <v>0</v>
      </c>
      <c r="G477" s="8"/>
      <c r="H477" s="42">
        <f t="shared" si="23"/>
        <v>0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6.5" thickTop="1" thickBot="1" x14ac:dyDescent="0.25">
      <c r="A478" s="5">
        <v>74130</v>
      </c>
      <c r="B478" s="4"/>
      <c r="C478" s="4"/>
      <c r="D478" s="16">
        <f t="shared" si="22"/>
        <v>0</v>
      </c>
      <c r="E478" s="16">
        <f t="shared" si="22"/>
        <v>0</v>
      </c>
      <c r="F478" s="22">
        <f t="shared" si="21"/>
        <v>0</v>
      </c>
      <c r="G478" s="8"/>
      <c r="H478" s="42">
        <f t="shared" si="23"/>
        <v>0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6.5" thickTop="1" thickBot="1" x14ac:dyDescent="0.25">
      <c r="A479" s="5">
        <v>74131</v>
      </c>
      <c r="B479" s="4"/>
      <c r="C479" s="4"/>
      <c r="D479" s="16">
        <f t="shared" si="22"/>
        <v>0</v>
      </c>
      <c r="E479" s="16">
        <f t="shared" si="22"/>
        <v>0</v>
      </c>
      <c r="F479" s="22">
        <f t="shared" si="21"/>
        <v>0</v>
      </c>
      <c r="G479" s="8"/>
      <c r="H479" s="42">
        <f t="shared" si="23"/>
        <v>0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6.5" thickTop="1" thickBot="1" x14ac:dyDescent="0.25">
      <c r="A480" s="5">
        <v>74132</v>
      </c>
      <c r="B480" s="4"/>
      <c r="C480" s="4"/>
      <c r="D480" s="16">
        <f t="shared" si="22"/>
        <v>0</v>
      </c>
      <c r="E480" s="16">
        <f t="shared" si="22"/>
        <v>0</v>
      </c>
      <c r="F480" s="22">
        <f t="shared" si="21"/>
        <v>0</v>
      </c>
      <c r="G480" s="8"/>
      <c r="H480" s="42">
        <f t="shared" si="23"/>
        <v>0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6.5" thickTop="1" thickBot="1" x14ac:dyDescent="0.25">
      <c r="A481" s="5">
        <v>74133</v>
      </c>
      <c r="B481" s="4"/>
      <c r="C481" s="4"/>
      <c r="D481" s="16">
        <f t="shared" si="22"/>
        <v>0</v>
      </c>
      <c r="E481" s="16">
        <f t="shared" si="22"/>
        <v>0</v>
      </c>
      <c r="F481" s="22">
        <f t="shared" si="21"/>
        <v>0</v>
      </c>
      <c r="G481" s="8"/>
      <c r="H481" s="42">
        <f t="shared" si="23"/>
        <v>0</v>
      </c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6.5" thickTop="1" thickBot="1" x14ac:dyDescent="0.25">
      <c r="A482" s="5">
        <v>74134</v>
      </c>
      <c r="B482" s="4"/>
      <c r="C482" s="4"/>
      <c r="D482" s="16">
        <f t="shared" si="22"/>
        <v>0</v>
      </c>
      <c r="E482" s="16">
        <f t="shared" si="22"/>
        <v>0</v>
      </c>
      <c r="F482" s="22">
        <f t="shared" si="21"/>
        <v>0</v>
      </c>
      <c r="G482" s="8"/>
      <c r="H482" s="42">
        <f t="shared" si="23"/>
        <v>0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6.5" thickTop="1" thickBot="1" x14ac:dyDescent="0.25">
      <c r="A483" s="5">
        <v>74135</v>
      </c>
      <c r="B483" s="4"/>
      <c r="C483" s="4"/>
      <c r="D483" s="16">
        <f t="shared" si="22"/>
        <v>0</v>
      </c>
      <c r="E483" s="16">
        <f t="shared" si="22"/>
        <v>0</v>
      </c>
      <c r="F483" s="22">
        <f t="shared" si="21"/>
        <v>0</v>
      </c>
      <c r="G483" s="8"/>
      <c r="H483" s="42">
        <f t="shared" si="23"/>
        <v>0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6.5" thickTop="1" thickBot="1" x14ac:dyDescent="0.25">
      <c r="A484" s="5">
        <v>74136</v>
      </c>
      <c r="B484" s="4"/>
      <c r="C484" s="4"/>
      <c r="D484" s="16">
        <f t="shared" si="22"/>
        <v>0</v>
      </c>
      <c r="E484" s="16">
        <f t="shared" si="22"/>
        <v>0</v>
      </c>
      <c r="F484" s="22">
        <f t="shared" si="21"/>
        <v>0</v>
      </c>
      <c r="G484" s="8"/>
      <c r="H484" s="42">
        <f t="shared" si="23"/>
        <v>0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6.5" thickTop="1" thickBot="1" x14ac:dyDescent="0.25">
      <c r="A485" s="5">
        <v>74137</v>
      </c>
      <c r="B485" s="4"/>
      <c r="C485" s="4"/>
      <c r="D485" s="16">
        <f t="shared" si="22"/>
        <v>0</v>
      </c>
      <c r="E485" s="16">
        <f t="shared" si="22"/>
        <v>0</v>
      </c>
      <c r="F485" s="22">
        <f t="shared" si="21"/>
        <v>0</v>
      </c>
      <c r="G485" s="8"/>
      <c r="H485" s="42">
        <f t="shared" si="23"/>
        <v>0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6.5" thickTop="1" thickBot="1" x14ac:dyDescent="0.25">
      <c r="A486" s="5">
        <v>74141</v>
      </c>
      <c r="B486" s="4"/>
      <c r="C486" s="4"/>
      <c r="D486" s="16">
        <f t="shared" si="22"/>
        <v>0</v>
      </c>
      <c r="E486" s="16">
        <f t="shared" si="22"/>
        <v>0</v>
      </c>
      <c r="F486" s="22">
        <f t="shared" si="21"/>
        <v>0</v>
      </c>
      <c r="G486" s="8"/>
      <c r="H486" s="42">
        <f t="shared" si="23"/>
        <v>0</v>
      </c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6.5" thickTop="1" thickBot="1" x14ac:dyDescent="0.25">
      <c r="A487" s="5">
        <v>74145</v>
      </c>
      <c r="B487" s="4"/>
      <c r="C487" s="4"/>
      <c r="D487" s="16">
        <f t="shared" si="22"/>
        <v>0</v>
      </c>
      <c r="E487" s="16">
        <f t="shared" si="22"/>
        <v>0</v>
      </c>
      <c r="F487" s="22">
        <f t="shared" si="21"/>
        <v>0</v>
      </c>
      <c r="G487" s="8"/>
      <c r="H487" s="42">
        <f t="shared" si="23"/>
        <v>0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6.5" thickTop="1" thickBot="1" x14ac:dyDescent="0.25">
      <c r="A488" s="5">
        <v>74146</v>
      </c>
      <c r="B488" s="4"/>
      <c r="C488" s="4"/>
      <c r="D488" s="16">
        <f t="shared" si="22"/>
        <v>0</v>
      </c>
      <c r="E488" s="16">
        <f t="shared" si="22"/>
        <v>0</v>
      </c>
      <c r="F488" s="22">
        <f t="shared" si="21"/>
        <v>0</v>
      </c>
      <c r="G488" s="8"/>
      <c r="H488" s="42">
        <f t="shared" si="23"/>
        <v>0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6.5" thickTop="1" thickBot="1" x14ac:dyDescent="0.25">
      <c r="A489" s="5">
        <v>74147</v>
      </c>
      <c r="B489" s="4"/>
      <c r="C489" s="4"/>
      <c r="D489" s="16">
        <f t="shared" si="22"/>
        <v>0</v>
      </c>
      <c r="E489" s="16">
        <f t="shared" si="22"/>
        <v>0</v>
      </c>
      <c r="F489" s="22">
        <f t="shared" si="21"/>
        <v>0</v>
      </c>
      <c r="G489" s="8"/>
      <c r="H489" s="42">
        <f t="shared" si="23"/>
        <v>0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6.5" thickTop="1" thickBot="1" x14ac:dyDescent="0.25">
      <c r="A490" s="5">
        <v>74148</v>
      </c>
      <c r="B490" s="4"/>
      <c r="C490" s="4"/>
      <c r="D490" s="16">
        <f t="shared" si="22"/>
        <v>0</v>
      </c>
      <c r="E490" s="16">
        <f t="shared" si="22"/>
        <v>0</v>
      </c>
      <c r="F490" s="22">
        <f t="shared" si="21"/>
        <v>0</v>
      </c>
      <c r="G490" s="8"/>
      <c r="H490" s="42">
        <f t="shared" si="23"/>
        <v>0</v>
      </c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6.5" thickTop="1" thickBot="1" x14ac:dyDescent="0.25">
      <c r="A491" s="5">
        <v>74149</v>
      </c>
      <c r="B491" s="4"/>
      <c r="C491" s="4"/>
      <c r="D491" s="16">
        <f t="shared" si="22"/>
        <v>0</v>
      </c>
      <c r="E491" s="16">
        <f t="shared" si="22"/>
        <v>0</v>
      </c>
      <c r="F491" s="22">
        <f t="shared" si="21"/>
        <v>0</v>
      </c>
      <c r="G491" s="8"/>
      <c r="H491" s="42">
        <f t="shared" si="23"/>
        <v>0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6.5" thickTop="1" thickBot="1" x14ac:dyDescent="0.25">
      <c r="A492" s="5">
        <v>74150</v>
      </c>
      <c r="B492" s="4"/>
      <c r="C492" s="4"/>
      <c r="D492" s="16">
        <f t="shared" si="22"/>
        <v>0</v>
      </c>
      <c r="E492" s="16">
        <f t="shared" si="22"/>
        <v>0</v>
      </c>
      <c r="F492" s="22">
        <f t="shared" si="21"/>
        <v>0</v>
      </c>
      <c r="G492" s="8"/>
      <c r="H492" s="42">
        <f t="shared" si="23"/>
        <v>0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6.5" thickTop="1" thickBot="1" x14ac:dyDescent="0.25">
      <c r="A493" s="5">
        <v>74152</v>
      </c>
      <c r="B493" s="4"/>
      <c r="C493" s="4"/>
      <c r="D493" s="16">
        <f t="shared" si="22"/>
        <v>0</v>
      </c>
      <c r="E493" s="16">
        <f t="shared" si="22"/>
        <v>0</v>
      </c>
      <c r="F493" s="22">
        <f t="shared" si="21"/>
        <v>0</v>
      </c>
      <c r="G493" s="8"/>
      <c r="H493" s="42">
        <f t="shared" si="23"/>
        <v>0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6.5" thickTop="1" thickBot="1" x14ac:dyDescent="0.25">
      <c r="A494" s="5">
        <v>74153</v>
      </c>
      <c r="B494" s="4"/>
      <c r="C494" s="4"/>
      <c r="D494" s="16">
        <f t="shared" si="22"/>
        <v>0</v>
      </c>
      <c r="E494" s="16">
        <f t="shared" si="22"/>
        <v>0</v>
      </c>
      <c r="F494" s="22">
        <f t="shared" si="21"/>
        <v>0</v>
      </c>
      <c r="G494" s="8"/>
      <c r="H494" s="42">
        <f t="shared" si="23"/>
        <v>0</v>
      </c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6.5" thickTop="1" thickBot="1" x14ac:dyDescent="0.25">
      <c r="A495" s="5">
        <v>74155</v>
      </c>
      <c r="B495" s="4"/>
      <c r="C495" s="4"/>
      <c r="D495" s="16">
        <f t="shared" si="22"/>
        <v>0</v>
      </c>
      <c r="E495" s="16">
        <f t="shared" si="22"/>
        <v>0</v>
      </c>
      <c r="F495" s="22">
        <f t="shared" si="21"/>
        <v>0</v>
      </c>
      <c r="G495" s="8"/>
      <c r="H495" s="42">
        <f t="shared" si="23"/>
        <v>0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6.5" thickTop="1" thickBot="1" x14ac:dyDescent="0.25">
      <c r="A496" s="5">
        <v>74156</v>
      </c>
      <c r="B496" s="4"/>
      <c r="C496" s="4"/>
      <c r="D496" s="16">
        <f t="shared" si="22"/>
        <v>0</v>
      </c>
      <c r="E496" s="16">
        <f t="shared" si="22"/>
        <v>0</v>
      </c>
      <c r="F496" s="22">
        <f t="shared" si="21"/>
        <v>0</v>
      </c>
      <c r="G496" s="8"/>
      <c r="H496" s="42">
        <f t="shared" si="23"/>
        <v>0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6.5" thickTop="1" thickBot="1" x14ac:dyDescent="0.25">
      <c r="A497" s="5">
        <v>74157</v>
      </c>
      <c r="B497" s="4"/>
      <c r="C497" s="4"/>
      <c r="D497" s="16">
        <f t="shared" si="22"/>
        <v>0</v>
      </c>
      <c r="E497" s="16">
        <f t="shared" si="22"/>
        <v>0</v>
      </c>
      <c r="F497" s="22">
        <f t="shared" si="21"/>
        <v>0</v>
      </c>
      <c r="G497" s="8"/>
      <c r="H497" s="42">
        <f t="shared" si="23"/>
        <v>0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6.5" thickTop="1" thickBot="1" x14ac:dyDescent="0.25">
      <c r="A498" s="5">
        <v>74158</v>
      </c>
      <c r="B498" s="4"/>
      <c r="C498" s="4"/>
      <c r="D498" s="16">
        <f t="shared" si="22"/>
        <v>0</v>
      </c>
      <c r="E498" s="16">
        <f t="shared" si="22"/>
        <v>0</v>
      </c>
      <c r="F498" s="22">
        <f t="shared" si="21"/>
        <v>0</v>
      </c>
      <c r="G498" s="8"/>
      <c r="H498" s="42">
        <f t="shared" si="23"/>
        <v>0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6.5" thickTop="1" thickBot="1" x14ac:dyDescent="0.25">
      <c r="A499" s="5">
        <v>74159</v>
      </c>
      <c r="B499" s="4"/>
      <c r="C499" s="4"/>
      <c r="D499" s="16">
        <f t="shared" si="22"/>
        <v>0</v>
      </c>
      <c r="E499" s="16">
        <f t="shared" si="22"/>
        <v>0</v>
      </c>
      <c r="F499" s="22">
        <f t="shared" si="21"/>
        <v>0</v>
      </c>
      <c r="G499" s="8"/>
      <c r="H499" s="42">
        <f t="shared" si="23"/>
        <v>0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6.5" thickTop="1" thickBot="1" x14ac:dyDescent="0.25">
      <c r="A500" s="5">
        <v>74169</v>
      </c>
      <c r="B500" s="4"/>
      <c r="C500" s="4"/>
      <c r="D500" s="16">
        <f t="shared" si="22"/>
        <v>0</v>
      </c>
      <c r="E500" s="16">
        <f t="shared" si="22"/>
        <v>0</v>
      </c>
      <c r="F500" s="22">
        <f t="shared" si="21"/>
        <v>0</v>
      </c>
      <c r="G500" s="8"/>
      <c r="H500" s="42">
        <f t="shared" si="23"/>
        <v>0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6.5" thickTop="1" thickBot="1" x14ac:dyDescent="0.25">
      <c r="A501" s="5">
        <v>74170</v>
      </c>
      <c r="B501" s="4"/>
      <c r="C501" s="4"/>
      <c r="D501" s="16">
        <f t="shared" si="22"/>
        <v>0</v>
      </c>
      <c r="E501" s="16">
        <f t="shared" si="22"/>
        <v>0</v>
      </c>
      <c r="F501" s="22">
        <f t="shared" si="21"/>
        <v>0</v>
      </c>
      <c r="G501" s="8"/>
      <c r="H501" s="42">
        <f t="shared" si="23"/>
        <v>0</v>
      </c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6.5" thickTop="1" thickBot="1" x14ac:dyDescent="0.25">
      <c r="A502" s="5">
        <v>74171</v>
      </c>
      <c r="B502" s="4"/>
      <c r="C502" s="4"/>
      <c r="D502" s="16">
        <f t="shared" si="22"/>
        <v>0</v>
      </c>
      <c r="E502" s="16">
        <f t="shared" si="22"/>
        <v>0</v>
      </c>
      <c r="F502" s="22">
        <f t="shared" si="21"/>
        <v>0</v>
      </c>
      <c r="G502" s="8"/>
      <c r="H502" s="42">
        <f t="shared" si="23"/>
        <v>0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6.5" thickTop="1" thickBot="1" x14ac:dyDescent="0.25">
      <c r="A503" s="5">
        <v>74172</v>
      </c>
      <c r="B503" s="4"/>
      <c r="C503" s="4"/>
      <c r="D503" s="16">
        <f t="shared" si="22"/>
        <v>0</v>
      </c>
      <c r="E503" s="16">
        <f t="shared" si="22"/>
        <v>0</v>
      </c>
      <c r="F503" s="22">
        <f t="shared" si="21"/>
        <v>0</v>
      </c>
      <c r="G503" s="8"/>
      <c r="H503" s="42">
        <f t="shared" si="23"/>
        <v>0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6.5" thickTop="1" thickBot="1" x14ac:dyDescent="0.25">
      <c r="A504" s="5">
        <v>74182</v>
      </c>
      <c r="B504" s="4"/>
      <c r="C504" s="4"/>
      <c r="D504" s="16">
        <f t="shared" si="22"/>
        <v>0</v>
      </c>
      <c r="E504" s="16">
        <f t="shared" si="22"/>
        <v>0</v>
      </c>
      <c r="F504" s="22">
        <f t="shared" si="21"/>
        <v>0</v>
      </c>
      <c r="G504" s="8"/>
      <c r="H504" s="42">
        <f t="shared" si="23"/>
        <v>0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6.5" thickTop="1" thickBot="1" x14ac:dyDescent="0.25">
      <c r="A505" s="5">
        <v>74186</v>
      </c>
      <c r="B505" s="4"/>
      <c r="C505" s="4"/>
      <c r="D505" s="16">
        <f t="shared" si="22"/>
        <v>0</v>
      </c>
      <c r="E505" s="16">
        <f t="shared" si="22"/>
        <v>0</v>
      </c>
      <c r="F505" s="22">
        <f t="shared" si="21"/>
        <v>0</v>
      </c>
      <c r="G505" s="8"/>
      <c r="H505" s="42">
        <f t="shared" si="23"/>
        <v>0</v>
      </c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6.5" thickTop="1" thickBot="1" x14ac:dyDescent="0.25">
      <c r="A506" s="5">
        <v>74187</v>
      </c>
      <c r="B506" s="4"/>
      <c r="C506" s="4"/>
      <c r="D506" s="16">
        <f t="shared" si="22"/>
        <v>0</v>
      </c>
      <c r="E506" s="16">
        <f t="shared" si="22"/>
        <v>0</v>
      </c>
      <c r="F506" s="22">
        <f t="shared" si="21"/>
        <v>0</v>
      </c>
      <c r="G506" s="8"/>
      <c r="H506" s="42">
        <f t="shared" si="23"/>
        <v>0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6.5" thickTop="1" thickBot="1" x14ac:dyDescent="0.25">
      <c r="A507" s="5">
        <v>74192</v>
      </c>
      <c r="B507" s="4"/>
      <c r="C507" s="4"/>
      <c r="D507" s="16">
        <f t="shared" si="22"/>
        <v>0</v>
      </c>
      <c r="E507" s="16">
        <f t="shared" si="22"/>
        <v>0</v>
      </c>
      <c r="F507" s="22">
        <f t="shared" si="21"/>
        <v>0</v>
      </c>
      <c r="G507" s="8"/>
      <c r="H507" s="42">
        <f t="shared" si="23"/>
        <v>0</v>
      </c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6.5" thickTop="1" thickBot="1" x14ac:dyDescent="0.25">
      <c r="A508" s="5">
        <v>74193</v>
      </c>
      <c r="B508" s="4"/>
      <c r="C508" s="4"/>
      <c r="D508" s="16">
        <f t="shared" si="22"/>
        <v>0</v>
      </c>
      <c r="E508" s="16">
        <f t="shared" si="22"/>
        <v>0</v>
      </c>
      <c r="F508" s="22">
        <f t="shared" si="21"/>
        <v>0</v>
      </c>
      <c r="G508" s="8"/>
      <c r="H508" s="42">
        <f t="shared" si="23"/>
        <v>0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6.5" thickTop="1" thickBot="1" x14ac:dyDescent="0.25">
      <c r="A509" s="5">
        <v>74301</v>
      </c>
      <c r="B509" s="4"/>
      <c r="C509" s="4"/>
      <c r="D509" s="16">
        <f t="shared" si="22"/>
        <v>0</v>
      </c>
      <c r="E509" s="16">
        <f t="shared" si="22"/>
        <v>0</v>
      </c>
      <c r="F509" s="22">
        <f t="shared" si="21"/>
        <v>0</v>
      </c>
      <c r="G509" s="8"/>
      <c r="H509" s="42">
        <f t="shared" si="23"/>
        <v>0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6.5" thickTop="1" thickBot="1" x14ac:dyDescent="0.25">
      <c r="A510" s="5">
        <v>74330</v>
      </c>
      <c r="B510" s="4"/>
      <c r="C510" s="4"/>
      <c r="D510" s="16">
        <f t="shared" si="22"/>
        <v>0</v>
      </c>
      <c r="E510" s="16">
        <f t="shared" si="22"/>
        <v>0</v>
      </c>
      <c r="F510" s="22">
        <f t="shared" si="21"/>
        <v>0</v>
      </c>
      <c r="G510" s="8"/>
      <c r="H510" s="42">
        <f t="shared" si="23"/>
        <v>0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6.5" thickTop="1" thickBot="1" x14ac:dyDescent="0.25">
      <c r="A511" s="5">
        <v>74331</v>
      </c>
      <c r="B511" s="4"/>
      <c r="C511" s="4"/>
      <c r="D511" s="16">
        <f t="shared" si="22"/>
        <v>0</v>
      </c>
      <c r="E511" s="16">
        <f t="shared" si="22"/>
        <v>0</v>
      </c>
      <c r="F511" s="22">
        <f t="shared" si="21"/>
        <v>0</v>
      </c>
      <c r="G511" s="8"/>
      <c r="H511" s="42">
        <f t="shared" si="23"/>
        <v>0</v>
      </c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6.5" thickTop="1" thickBot="1" x14ac:dyDescent="0.25">
      <c r="A512" s="5">
        <v>74332</v>
      </c>
      <c r="B512" s="4"/>
      <c r="C512" s="4"/>
      <c r="D512" s="16">
        <f t="shared" si="22"/>
        <v>0</v>
      </c>
      <c r="E512" s="16">
        <f t="shared" si="22"/>
        <v>0</v>
      </c>
      <c r="F512" s="22">
        <f t="shared" si="21"/>
        <v>0</v>
      </c>
      <c r="G512" s="8"/>
      <c r="H512" s="42">
        <f t="shared" si="23"/>
        <v>0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6.5" thickTop="1" thickBot="1" x14ac:dyDescent="0.25">
      <c r="A513" s="5">
        <v>74333</v>
      </c>
      <c r="B513" s="4"/>
      <c r="C513" s="4"/>
      <c r="D513" s="16">
        <f t="shared" si="22"/>
        <v>0</v>
      </c>
      <c r="E513" s="16">
        <f t="shared" si="22"/>
        <v>0</v>
      </c>
      <c r="F513" s="22">
        <f t="shared" si="21"/>
        <v>0</v>
      </c>
      <c r="G513" s="8"/>
      <c r="H513" s="42">
        <f t="shared" si="23"/>
        <v>0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6.5" thickTop="1" thickBot="1" x14ac:dyDescent="0.25">
      <c r="A514" s="5">
        <v>74335</v>
      </c>
      <c r="B514" s="4"/>
      <c r="C514" s="4"/>
      <c r="D514" s="16">
        <f t="shared" si="22"/>
        <v>0</v>
      </c>
      <c r="E514" s="16">
        <f t="shared" si="22"/>
        <v>0</v>
      </c>
      <c r="F514" s="22">
        <f t="shared" si="21"/>
        <v>0</v>
      </c>
      <c r="G514" s="8"/>
      <c r="H514" s="42">
        <f t="shared" si="23"/>
        <v>0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6.5" thickTop="1" thickBot="1" x14ac:dyDescent="0.25">
      <c r="A515" s="5">
        <v>74337</v>
      </c>
      <c r="B515" s="4"/>
      <c r="C515" s="4"/>
      <c r="D515" s="16">
        <f t="shared" si="22"/>
        <v>0</v>
      </c>
      <c r="E515" s="16">
        <f t="shared" si="22"/>
        <v>0</v>
      </c>
      <c r="F515" s="22">
        <f t="shared" si="21"/>
        <v>0</v>
      </c>
      <c r="G515" s="8"/>
      <c r="H515" s="42">
        <f t="shared" si="23"/>
        <v>0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6.5" thickTop="1" thickBot="1" x14ac:dyDescent="0.25">
      <c r="A516" s="5">
        <v>74338</v>
      </c>
      <c r="B516" s="4"/>
      <c r="C516" s="4"/>
      <c r="D516" s="16">
        <f t="shared" si="22"/>
        <v>0</v>
      </c>
      <c r="E516" s="16">
        <f t="shared" si="22"/>
        <v>0</v>
      </c>
      <c r="F516" s="22">
        <f t="shared" si="21"/>
        <v>0</v>
      </c>
      <c r="G516" s="8"/>
      <c r="H516" s="42">
        <f t="shared" si="23"/>
        <v>0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6.5" thickTop="1" thickBot="1" x14ac:dyDescent="0.25">
      <c r="A517" s="5">
        <v>74339</v>
      </c>
      <c r="B517" s="4"/>
      <c r="C517" s="4"/>
      <c r="D517" s="16">
        <f t="shared" si="22"/>
        <v>0</v>
      </c>
      <c r="E517" s="16">
        <f t="shared" si="22"/>
        <v>0</v>
      </c>
      <c r="F517" s="22">
        <f t="shared" si="21"/>
        <v>0</v>
      </c>
      <c r="G517" s="8"/>
      <c r="H517" s="42">
        <f t="shared" si="23"/>
        <v>0</v>
      </c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6.5" thickTop="1" thickBot="1" x14ac:dyDescent="0.25">
      <c r="A518" s="5">
        <v>74340</v>
      </c>
      <c r="B518" s="4"/>
      <c r="C518" s="4"/>
      <c r="D518" s="16">
        <f t="shared" si="22"/>
        <v>0</v>
      </c>
      <c r="E518" s="16">
        <f t="shared" si="22"/>
        <v>0</v>
      </c>
      <c r="F518" s="22">
        <f t="shared" si="21"/>
        <v>0</v>
      </c>
      <c r="G518" s="8"/>
      <c r="H518" s="42">
        <f t="shared" si="23"/>
        <v>0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6.5" thickTop="1" thickBot="1" x14ac:dyDescent="0.25">
      <c r="A519" s="5">
        <v>74342</v>
      </c>
      <c r="B519" s="4"/>
      <c r="C519" s="4"/>
      <c r="D519" s="16">
        <f t="shared" si="22"/>
        <v>0</v>
      </c>
      <c r="E519" s="16">
        <f t="shared" si="22"/>
        <v>0</v>
      </c>
      <c r="F519" s="22">
        <f t="shared" si="21"/>
        <v>0</v>
      </c>
      <c r="G519" s="8"/>
      <c r="H519" s="42">
        <f t="shared" si="23"/>
        <v>0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6.5" thickTop="1" thickBot="1" x14ac:dyDescent="0.25">
      <c r="A520" s="5">
        <v>74343</v>
      </c>
      <c r="B520" s="4"/>
      <c r="C520" s="4"/>
      <c r="D520" s="16">
        <f t="shared" si="22"/>
        <v>0</v>
      </c>
      <c r="E520" s="16">
        <f t="shared" si="22"/>
        <v>0</v>
      </c>
      <c r="F520" s="22">
        <f t="shared" ref="F520:F583" si="24">IF((IF(B520&gt;0,1,0)-IF(C520&gt;0,1,0))=0,0,1)</f>
        <v>0</v>
      </c>
      <c r="G520" s="8"/>
      <c r="H520" s="42">
        <f t="shared" si="23"/>
        <v>0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6.5" thickTop="1" thickBot="1" x14ac:dyDescent="0.25">
      <c r="A521" s="5">
        <v>74344</v>
      </c>
      <c r="B521" s="4"/>
      <c r="C521" s="4"/>
      <c r="D521" s="16">
        <f t="shared" ref="D521:E584" si="25">IF(OR(ISNUMBER(B521),B521=$C$6),0,1)</f>
        <v>0</v>
      </c>
      <c r="E521" s="16">
        <f t="shared" si="25"/>
        <v>0</v>
      </c>
      <c r="F521" s="22">
        <f t="shared" si="24"/>
        <v>0</v>
      </c>
      <c r="G521" s="8"/>
      <c r="H521" s="42">
        <f t="shared" ref="H521:H584" si="26">ROUNDUP(C521,0)-ROUNDDOWN(C521,0)</f>
        <v>0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6.5" thickTop="1" thickBot="1" x14ac:dyDescent="0.25">
      <c r="A522" s="5">
        <v>74345</v>
      </c>
      <c r="B522" s="4"/>
      <c r="C522" s="4"/>
      <c r="D522" s="16">
        <f t="shared" si="25"/>
        <v>0</v>
      </c>
      <c r="E522" s="16">
        <f t="shared" si="25"/>
        <v>0</v>
      </c>
      <c r="F522" s="22">
        <f t="shared" si="24"/>
        <v>0</v>
      </c>
      <c r="G522" s="8"/>
      <c r="H522" s="42">
        <f t="shared" si="26"/>
        <v>0</v>
      </c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6.5" thickTop="1" thickBot="1" x14ac:dyDescent="0.25">
      <c r="A523" s="5">
        <v>74346</v>
      </c>
      <c r="B523" s="4"/>
      <c r="C523" s="4"/>
      <c r="D523" s="16">
        <f t="shared" si="25"/>
        <v>0</v>
      </c>
      <c r="E523" s="16">
        <f t="shared" si="25"/>
        <v>0</v>
      </c>
      <c r="F523" s="22">
        <f t="shared" si="24"/>
        <v>0</v>
      </c>
      <c r="G523" s="8"/>
      <c r="H523" s="42">
        <f t="shared" si="26"/>
        <v>0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6.5" thickTop="1" thickBot="1" x14ac:dyDescent="0.25">
      <c r="A524" s="5">
        <v>74347</v>
      </c>
      <c r="B524" s="4"/>
      <c r="C524" s="4"/>
      <c r="D524" s="16">
        <f t="shared" si="25"/>
        <v>0</v>
      </c>
      <c r="E524" s="16">
        <f t="shared" si="25"/>
        <v>0</v>
      </c>
      <c r="F524" s="22">
        <f t="shared" si="24"/>
        <v>0</v>
      </c>
      <c r="G524" s="8"/>
      <c r="H524" s="42">
        <f t="shared" si="26"/>
        <v>0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6.5" thickTop="1" thickBot="1" x14ac:dyDescent="0.25">
      <c r="A525" s="5">
        <v>74349</v>
      </c>
      <c r="B525" s="4"/>
      <c r="C525" s="4"/>
      <c r="D525" s="16">
        <f t="shared" si="25"/>
        <v>0</v>
      </c>
      <c r="E525" s="16">
        <f t="shared" si="25"/>
        <v>0</v>
      </c>
      <c r="F525" s="22">
        <f t="shared" si="24"/>
        <v>0</v>
      </c>
      <c r="G525" s="8"/>
      <c r="H525" s="42">
        <f t="shared" si="26"/>
        <v>0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6.5" thickTop="1" thickBot="1" x14ac:dyDescent="0.25">
      <c r="A526" s="5">
        <v>74350</v>
      </c>
      <c r="B526" s="4"/>
      <c r="C526" s="4"/>
      <c r="D526" s="16">
        <f t="shared" si="25"/>
        <v>0</v>
      </c>
      <c r="E526" s="16">
        <f t="shared" si="25"/>
        <v>0</v>
      </c>
      <c r="F526" s="22">
        <f t="shared" si="24"/>
        <v>0</v>
      </c>
      <c r="G526" s="8"/>
      <c r="H526" s="42">
        <f t="shared" si="26"/>
        <v>0</v>
      </c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6.5" thickTop="1" thickBot="1" x14ac:dyDescent="0.25">
      <c r="A527" s="5">
        <v>74352</v>
      </c>
      <c r="B527" s="4"/>
      <c r="C527" s="4"/>
      <c r="D527" s="16">
        <f t="shared" si="25"/>
        <v>0</v>
      </c>
      <c r="E527" s="16">
        <f t="shared" si="25"/>
        <v>0</v>
      </c>
      <c r="F527" s="22">
        <f t="shared" si="24"/>
        <v>0</v>
      </c>
      <c r="G527" s="8"/>
      <c r="H527" s="42">
        <f t="shared" si="26"/>
        <v>0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6.5" thickTop="1" thickBot="1" x14ac:dyDescent="0.25">
      <c r="A528" s="5">
        <v>74354</v>
      </c>
      <c r="B528" s="4"/>
      <c r="C528" s="4"/>
      <c r="D528" s="16">
        <f t="shared" si="25"/>
        <v>0</v>
      </c>
      <c r="E528" s="16">
        <f t="shared" si="25"/>
        <v>0</v>
      </c>
      <c r="F528" s="22">
        <f t="shared" si="24"/>
        <v>0</v>
      </c>
      <c r="G528" s="8"/>
      <c r="H528" s="42">
        <f t="shared" si="26"/>
        <v>0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6.5" thickTop="1" thickBot="1" x14ac:dyDescent="0.25">
      <c r="A529" s="5">
        <v>74355</v>
      </c>
      <c r="B529" s="4"/>
      <c r="C529" s="4"/>
      <c r="D529" s="16">
        <f t="shared" si="25"/>
        <v>0</v>
      </c>
      <c r="E529" s="16">
        <f t="shared" si="25"/>
        <v>0</v>
      </c>
      <c r="F529" s="22">
        <f t="shared" si="24"/>
        <v>0</v>
      </c>
      <c r="G529" s="8"/>
      <c r="H529" s="42">
        <f t="shared" si="26"/>
        <v>0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6.5" thickTop="1" thickBot="1" x14ac:dyDescent="0.25">
      <c r="A530" s="5">
        <v>74358</v>
      </c>
      <c r="B530" s="4"/>
      <c r="C530" s="4"/>
      <c r="D530" s="16">
        <f t="shared" si="25"/>
        <v>0</v>
      </c>
      <c r="E530" s="16">
        <f t="shared" si="25"/>
        <v>0</v>
      </c>
      <c r="F530" s="22">
        <f t="shared" si="24"/>
        <v>0</v>
      </c>
      <c r="G530" s="8"/>
      <c r="H530" s="42">
        <f t="shared" si="26"/>
        <v>0</v>
      </c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6.5" thickTop="1" thickBot="1" x14ac:dyDescent="0.25">
      <c r="A531" s="5">
        <v>74359</v>
      </c>
      <c r="B531" s="4"/>
      <c r="C531" s="4"/>
      <c r="D531" s="16">
        <f t="shared" si="25"/>
        <v>0</v>
      </c>
      <c r="E531" s="16">
        <f t="shared" si="25"/>
        <v>0</v>
      </c>
      <c r="F531" s="22">
        <f t="shared" si="24"/>
        <v>0</v>
      </c>
      <c r="G531" s="8"/>
      <c r="H531" s="42">
        <f t="shared" si="26"/>
        <v>0</v>
      </c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6.5" thickTop="1" thickBot="1" x14ac:dyDescent="0.25">
      <c r="A532" s="5">
        <v>74360</v>
      </c>
      <c r="B532" s="4"/>
      <c r="C532" s="4"/>
      <c r="D532" s="16">
        <f t="shared" si="25"/>
        <v>0</v>
      </c>
      <c r="E532" s="16">
        <f t="shared" si="25"/>
        <v>0</v>
      </c>
      <c r="F532" s="22">
        <f t="shared" si="24"/>
        <v>0</v>
      </c>
      <c r="G532" s="8"/>
      <c r="H532" s="42">
        <f t="shared" si="26"/>
        <v>0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6.5" thickTop="1" thickBot="1" x14ac:dyDescent="0.25">
      <c r="A533" s="5">
        <v>74361</v>
      </c>
      <c r="B533" s="4"/>
      <c r="C533" s="4"/>
      <c r="D533" s="16">
        <f t="shared" si="25"/>
        <v>0</v>
      </c>
      <c r="E533" s="16">
        <f t="shared" si="25"/>
        <v>0</v>
      </c>
      <c r="F533" s="22">
        <f t="shared" si="24"/>
        <v>0</v>
      </c>
      <c r="G533" s="8"/>
      <c r="H533" s="42">
        <f t="shared" si="26"/>
        <v>0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6.5" thickTop="1" thickBot="1" x14ac:dyDescent="0.25">
      <c r="A534" s="5">
        <v>74362</v>
      </c>
      <c r="B534" s="4"/>
      <c r="C534" s="4"/>
      <c r="D534" s="16">
        <f t="shared" si="25"/>
        <v>0</v>
      </c>
      <c r="E534" s="16">
        <f t="shared" si="25"/>
        <v>0</v>
      </c>
      <c r="F534" s="22">
        <f t="shared" si="24"/>
        <v>0</v>
      </c>
      <c r="G534" s="8"/>
      <c r="H534" s="42">
        <f t="shared" si="26"/>
        <v>0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6.5" thickTop="1" thickBot="1" x14ac:dyDescent="0.25">
      <c r="A535" s="5">
        <v>74363</v>
      </c>
      <c r="B535" s="4"/>
      <c r="C535" s="4"/>
      <c r="D535" s="16">
        <f t="shared" si="25"/>
        <v>0</v>
      </c>
      <c r="E535" s="16">
        <f t="shared" si="25"/>
        <v>0</v>
      </c>
      <c r="F535" s="22">
        <f t="shared" si="24"/>
        <v>0</v>
      </c>
      <c r="G535" s="8"/>
      <c r="H535" s="42">
        <f t="shared" si="26"/>
        <v>0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6.5" thickTop="1" thickBot="1" x14ac:dyDescent="0.25">
      <c r="A536" s="5">
        <v>74364</v>
      </c>
      <c r="B536" s="4"/>
      <c r="C536" s="4"/>
      <c r="D536" s="16">
        <f t="shared" si="25"/>
        <v>0</v>
      </c>
      <c r="E536" s="16">
        <f t="shared" si="25"/>
        <v>0</v>
      </c>
      <c r="F536" s="22">
        <f t="shared" si="24"/>
        <v>0</v>
      </c>
      <c r="G536" s="8"/>
      <c r="H536" s="42">
        <f t="shared" si="26"/>
        <v>0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6.5" thickTop="1" thickBot="1" x14ac:dyDescent="0.25">
      <c r="A537" s="5">
        <v>74365</v>
      </c>
      <c r="B537" s="4"/>
      <c r="C537" s="4"/>
      <c r="D537" s="16">
        <f t="shared" si="25"/>
        <v>0</v>
      </c>
      <c r="E537" s="16">
        <f t="shared" si="25"/>
        <v>0</v>
      </c>
      <c r="F537" s="22">
        <f t="shared" si="24"/>
        <v>0</v>
      </c>
      <c r="G537" s="8"/>
      <c r="H537" s="42">
        <f t="shared" si="26"/>
        <v>0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6.5" thickTop="1" thickBot="1" x14ac:dyDescent="0.25">
      <c r="A538" s="5">
        <v>74366</v>
      </c>
      <c r="B538" s="4"/>
      <c r="C538" s="4"/>
      <c r="D538" s="16">
        <f t="shared" si="25"/>
        <v>0</v>
      </c>
      <c r="E538" s="16">
        <f t="shared" si="25"/>
        <v>0</v>
      </c>
      <c r="F538" s="22">
        <f t="shared" si="24"/>
        <v>0</v>
      </c>
      <c r="G538" s="8"/>
      <c r="H538" s="42">
        <f t="shared" si="26"/>
        <v>0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6.5" thickTop="1" thickBot="1" x14ac:dyDescent="0.25">
      <c r="A539" s="5">
        <v>74367</v>
      </c>
      <c r="B539" s="4"/>
      <c r="C539" s="4"/>
      <c r="D539" s="16">
        <f t="shared" si="25"/>
        <v>0</v>
      </c>
      <c r="E539" s="16">
        <f t="shared" si="25"/>
        <v>0</v>
      </c>
      <c r="F539" s="22">
        <f t="shared" si="24"/>
        <v>0</v>
      </c>
      <c r="G539" s="8"/>
      <c r="H539" s="42">
        <f t="shared" si="26"/>
        <v>0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6.5" thickTop="1" thickBot="1" x14ac:dyDescent="0.25">
      <c r="A540" s="5">
        <v>74368</v>
      </c>
      <c r="B540" s="4"/>
      <c r="C540" s="4"/>
      <c r="D540" s="16">
        <f t="shared" si="25"/>
        <v>0</v>
      </c>
      <c r="E540" s="16">
        <f t="shared" si="25"/>
        <v>0</v>
      </c>
      <c r="F540" s="22">
        <f t="shared" si="24"/>
        <v>0</v>
      </c>
      <c r="G540" s="8"/>
      <c r="H540" s="42">
        <f t="shared" si="26"/>
        <v>0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6.5" thickTop="1" thickBot="1" x14ac:dyDescent="0.25">
      <c r="A541" s="5">
        <v>74369</v>
      </c>
      <c r="B541" s="4"/>
      <c r="C541" s="4"/>
      <c r="D541" s="16">
        <f t="shared" si="25"/>
        <v>0</v>
      </c>
      <c r="E541" s="16">
        <f t="shared" si="25"/>
        <v>0</v>
      </c>
      <c r="F541" s="22">
        <f t="shared" si="24"/>
        <v>0</v>
      </c>
      <c r="G541" s="8"/>
      <c r="H541" s="42">
        <f t="shared" si="26"/>
        <v>0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6.5" thickTop="1" thickBot="1" x14ac:dyDescent="0.25">
      <c r="A542" s="5">
        <v>74370</v>
      </c>
      <c r="B542" s="4"/>
      <c r="C542" s="4"/>
      <c r="D542" s="16">
        <f t="shared" si="25"/>
        <v>0</v>
      </c>
      <c r="E542" s="16">
        <f t="shared" si="25"/>
        <v>0</v>
      </c>
      <c r="F542" s="22">
        <f t="shared" si="24"/>
        <v>0</v>
      </c>
      <c r="G542" s="8"/>
      <c r="H542" s="42">
        <f t="shared" si="26"/>
        <v>0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6.5" thickTop="1" thickBot="1" x14ac:dyDescent="0.25">
      <c r="A543" s="5">
        <v>74401</v>
      </c>
      <c r="B543" s="4"/>
      <c r="C543" s="4"/>
      <c r="D543" s="16">
        <f t="shared" si="25"/>
        <v>0</v>
      </c>
      <c r="E543" s="16">
        <f t="shared" si="25"/>
        <v>0</v>
      </c>
      <c r="F543" s="22">
        <f t="shared" si="24"/>
        <v>0</v>
      </c>
      <c r="G543" s="8"/>
      <c r="H543" s="42">
        <f t="shared" si="26"/>
        <v>0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6.5" thickTop="1" thickBot="1" x14ac:dyDescent="0.25">
      <c r="A544" s="5">
        <v>74402</v>
      </c>
      <c r="B544" s="4"/>
      <c r="C544" s="4"/>
      <c r="D544" s="16">
        <f t="shared" si="25"/>
        <v>0</v>
      </c>
      <c r="E544" s="16">
        <f t="shared" si="25"/>
        <v>0</v>
      </c>
      <c r="F544" s="22">
        <f t="shared" si="24"/>
        <v>0</v>
      </c>
      <c r="G544" s="8"/>
      <c r="H544" s="42">
        <f t="shared" si="26"/>
        <v>0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6.5" thickTop="1" thickBot="1" x14ac:dyDescent="0.25">
      <c r="A545" s="5">
        <v>74403</v>
      </c>
      <c r="B545" s="4"/>
      <c r="C545" s="4"/>
      <c r="D545" s="16">
        <f t="shared" si="25"/>
        <v>0</v>
      </c>
      <c r="E545" s="16">
        <f t="shared" si="25"/>
        <v>0</v>
      </c>
      <c r="F545" s="22">
        <f t="shared" si="24"/>
        <v>0</v>
      </c>
      <c r="G545" s="8"/>
      <c r="H545" s="42">
        <f t="shared" si="26"/>
        <v>0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6.5" thickTop="1" thickBot="1" x14ac:dyDescent="0.25">
      <c r="A546" s="5">
        <v>74421</v>
      </c>
      <c r="B546" s="4"/>
      <c r="C546" s="4"/>
      <c r="D546" s="16">
        <f t="shared" si="25"/>
        <v>0</v>
      </c>
      <c r="E546" s="16">
        <f t="shared" si="25"/>
        <v>0</v>
      </c>
      <c r="F546" s="22">
        <f t="shared" si="24"/>
        <v>0</v>
      </c>
      <c r="G546" s="8"/>
      <c r="H546" s="42">
        <f t="shared" si="26"/>
        <v>0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6.5" thickTop="1" thickBot="1" x14ac:dyDescent="0.25">
      <c r="A547" s="5">
        <v>74422</v>
      </c>
      <c r="B547" s="4"/>
      <c r="C547" s="4"/>
      <c r="D547" s="16">
        <f t="shared" si="25"/>
        <v>0</v>
      </c>
      <c r="E547" s="16">
        <f t="shared" si="25"/>
        <v>0</v>
      </c>
      <c r="F547" s="22">
        <f t="shared" si="24"/>
        <v>0</v>
      </c>
      <c r="G547" s="8"/>
      <c r="H547" s="42">
        <f t="shared" si="26"/>
        <v>0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6.5" thickTop="1" thickBot="1" x14ac:dyDescent="0.25">
      <c r="A548" s="5">
        <v>74423</v>
      </c>
      <c r="B548" s="4"/>
      <c r="C548" s="4"/>
      <c r="D548" s="16">
        <f t="shared" si="25"/>
        <v>0</v>
      </c>
      <c r="E548" s="16">
        <f t="shared" si="25"/>
        <v>0</v>
      </c>
      <c r="F548" s="22">
        <f t="shared" si="24"/>
        <v>0</v>
      </c>
      <c r="G548" s="8"/>
      <c r="H548" s="42">
        <f t="shared" si="26"/>
        <v>0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6.5" thickTop="1" thickBot="1" x14ac:dyDescent="0.25">
      <c r="A549" s="5">
        <v>74425</v>
      </c>
      <c r="B549" s="4"/>
      <c r="C549" s="4"/>
      <c r="D549" s="16">
        <f t="shared" si="25"/>
        <v>0</v>
      </c>
      <c r="E549" s="16">
        <f t="shared" si="25"/>
        <v>0</v>
      </c>
      <c r="F549" s="22">
        <f t="shared" si="24"/>
        <v>0</v>
      </c>
      <c r="G549" s="8"/>
      <c r="H549" s="42">
        <f t="shared" si="26"/>
        <v>0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6.5" thickTop="1" thickBot="1" x14ac:dyDescent="0.25">
      <c r="A550" s="5">
        <v>74426</v>
      </c>
      <c r="B550" s="4"/>
      <c r="C550" s="4"/>
      <c r="D550" s="16">
        <f t="shared" si="25"/>
        <v>0</v>
      </c>
      <c r="E550" s="16">
        <f t="shared" si="25"/>
        <v>0</v>
      </c>
      <c r="F550" s="22">
        <f t="shared" si="24"/>
        <v>0</v>
      </c>
      <c r="G550" s="8"/>
      <c r="H550" s="42">
        <f t="shared" si="26"/>
        <v>0</v>
      </c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6.5" thickTop="1" thickBot="1" x14ac:dyDescent="0.25">
      <c r="A551" s="5">
        <v>74427</v>
      </c>
      <c r="B551" s="4"/>
      <c r="C551" s="4"/>
      <c r="D551" s="16">
        <f t="shared" si="25"/>
        <v>0</v>
      </c>
      <c r="E551" s="16">
        <f t="shared" si="25"/>
        <v>0</v>
      </c>
      <c r="F551" s="22">
        <f t="shared" si="24"/>
        <v>0</v>
      </c>
      <c r="G551" s="8"/>
      <c r="H551" s="42">
        <f t="shared" si="26"/>
        <v>0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6.5" thickTop="1" thickBot="1" x14ac:dyDescent="0.25">
      <c r="A552" s="5">
        <v>74428</v>
      </c>
      <c r="B552" s="4"/>
      <c r="C552" s="4"/>
      <c r="D552" s="16">
        <f t="shared" si="25"/>
        <v>0</v>
      </c>
      <c r="E552" s="16">
        <f t="shared" si="25"/>
        <v>0</v>
      </c>
      <c r="F552" s="22">
        <f t="shared" si="24"/>
        <v>0</v>
      </c>
      <c r="G552" s="8"/>
      <c r="H552" s="42">
        <f t="shared" si="26"/>
        <v>0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6.5" thickTop="1" thickBot="1" x14ac:dyDescent="0.25">
      <c r="A553" s="5">
        <v>74429</v>
      </c>
      <c r="B553" s="4"/>
      <c r="C553" s="4"/>
      <c r="D553" s="16">
        <f t="shared" si="25"/>
        <v>0</v>
      </c>
      <c r="E553" s="16">
        <f t="shared" si="25"/>
        <v>0</v>
      </c>
      <c r="F553" s="22">
        <f t="shared" si="24"/>
        <v>0</v>
      </c>
      <c r="G553" s="8"/>
      <c r="H553" s="42">
        <f t="shared" si="26"/>
        <v>0</v>
      </c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6.5" thickTop="1" thickBot="1" x14ac:dyDescent="0.25">
      <c r="A554" s="5">
        <v>74430</v>
      </c>
      <c r="B554" s="4"/>
      <c r="C554" s="4"/>
      <c r="D554" s="16">
        <f t="shared" si="25"/>
        <v>0</v>
      </c>
      <c r="E554" s="16">
        <f t="shared" si="25"/>
        <v>0</v>
      </c>
      <c r="F554" s="22">
        <f t="shared" si="24"/>
        <v>0</v>
      </c>
      <c r="G554" s="8"/>
      <c r="H554" s="42">
        <f t="shared" si="26"/>
        <v>0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6.5" thickTop="1" thickBot="1" x14ac:dyDescent="0.25">
      <c r="A555" s="5">
        <v>74431</v>
      </c>
      <c r="B555" s="4"/>
      <c r="C555" s="4"/>
      <c r="D555" s="16">
        <f t="shared" si="25"/>
        <v>0</v>
      </c>
      <c r="E555" s="16">
        <f t="shared" si="25"/>
        <v>0</v>
      </c>
      <c r="F555" s="22">
        <f t="shared" si="24"/>
        <v>0</v>
      </c>
      <c r="G555" s="8"/>
      <c r="H555" s="42">
        <f t="shared" si="26"/>
        <v>0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6.5" thickTop="1" thickBot="1" x14ac:dyDescent="0.25">
      <c r="A556" s="5">
        <v>74432</v>
      </c>
      <c r="B556" s="4"/>
      <c r="C556" s="4"/>
      <c r="D556" s="16">
        <f t="shared" si="25"/>
        <v>0</v>
      </c>
      <c r="E556" s="16">
        <f t="shared" si="25"/>
        <v>0</v>
      </c>
      <c r="F556" s="22">
        <f t="shared" si="24"/>
        <v>0</v>
      </c>
      <c r="G556" s="8"/>
      <c r="H556" s="42">
        <f t="shared" si="26"/>
        <v>0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6.5" thickTop="1" thickBot="1" x14ac:dyDescent="0.25">
      <c r="A557" s="5">
        <v>74434</v>
      </c>
      <c r="B557" s="4"/>
      <c r="C557" s="4"/>
      <c r="D557" s="16">
        <f t="shared" si="25"/>
        <v>0</v>
      </c>
      <c r="E557" s="16">
        <f t="shared" si="25"/>
        <v>0</v>
      </c>
      <c r="F557" s="22">
        <f t="shared" si="24"/>
        <v>0</v>
      </c>
      <c r="G557" s="8"/>
      <c r="H557" s="42">
        <f t="shared" si="26"/>
        <v>0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6.5" thickTop="1" thickBot="1" x14ac:dyDescent="0.25">
      <c r="A558" s="5">
        <v>74435</v>
      </c>
      <c r="B558" s="4"/>
      <c r="C558" s="4"/>
      <c r="D558" s="16">
        <f t="shared" si="25"/>
        <v>0</v>
      </c>
      <c r="E558" s="16">
        <f t="shared" si="25"/>
        <v>0</v>
      </c>
      <c r="F558" s="22">
        <f t="shared" si="24"/>
        <v>0</v>
      </c>
      <c r="G558" s="8"/>
      <c r="H558" s="42">
        <f t="shared" si="26"/>
        <v>0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6.5" thickTop="1" thickBot="1" x14ac:dyDescent="0.25">
      <c r="A559" s="5">
        <v>74436</v>
      </c>
      <c r="B559" s="4"/>
      <c r="C559" s="4"/>
      <c r="D559" s="16">
        <f t="shared" si="25"/>
        <v>0</v>
      </c>
      <c r="E559" s="16">
        <f t="shared" si="25"/>
        <v>0</v>
      </c>
      <c r="F559" s="22">
        <f t="shared" si="24"/>
        <v>0</v>
      </c>
      <c r="G559" s="8"/>
      <c r="H559" s="42">
        <f t="shared" si="26"/>
        <v>0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6.5" thickTop="1" thickBot="1" x14ac:dyDescent="0.25">
      <c r="A560" s="5">
        <v>74437</v>
      </c>
      <c r="B560" s="4"/>
      <c r="C560" s="4"/>
      <c r="D560" s="16">
        <f t="shared" si="25"/>
        <v>0</v>
      </c>
      <c r="E560" s="16">
        <f t="shared" si="25"/>
        <v>0</v>
      </c>
      <c r="F560" s="22">
        <f t="shared" si="24"/>
        <v>0</v>
      </c>
      <c r="G560" s="8"/>
      <c r="H560" s="42">
        <f t="shared" si="26"/>
        <v>0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6.5" thickTop="1" thickBot="1" x14ac:dyDescent="0.25">
      <c r="A561" s="5">
        <v>74438</v>
      </c>
      <c r="B561" s="4"/>
      <c r="C561" s="4"/>
      <c r="D561" s="16">
        <f t="shared" si="25"/>
        <v>0</v>
      </c>
      <c r="E561" s="16">
        <f t="shared" si="25"/>
        <v>0</v>
      </c>
      <c r="F561" s="22">
        <f t="shared" si="24"/>
        <v>0</v>
      </c>
      <c r="G561" s="8"/>
      <c r="H561" s="42">
        <f t="shared" si="26"/>
        <v>0</v>
      </c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6.5" thickTop="1" thickBot="1" x14ac:dyDescent="0.25">
      <c r="A562" s="5">
        <v>74439</v>
      </c>
      <c r="B562" s="4"/>
      <c r="C562" s="4"/>
      <c r="D562" s="16">
        <f t="shared" si="25"/>
        <v>0</v>
      </c>
      <c r="E562" s="16">
        <f t="shared" si="25"/>
        <v>0</v>
      </c>
      <c r="F562" s="22">
        <f t="shared" si="24"/>
        <v>0</v>
      </c>
      <c r="G562" s="8"/>
      <c r="H562" s="42">
        <f t="shared" si="26"/>
        <v>0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6.5" thickTop="1" thickBot="1" x14ac:dyDescent="0.25">
      <c r="A563" s="5">
        <v>74440</v>
      </c>
      <c r="B563" s="4"/>
      <c r="C563" s="4"/>
      <c r="D563" s="16">
        <f t="shared" si="25"/>
        <v>0</v>
      </c>
      <c r="E563" s="16">
        <f t="shared" si="25"/>
        <v>0</v>
      </c>
      <c r="F563" s="22">
        <f t="shared" si="24"/>
        <v>0</v>
      </c>
      <c r="G563" s="8"/>
      <c r="H563" s="42">
        <f t="shared" si="26"/>
        <v>0</v>
      </c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6.5" thickTop="1" thickBot="1" x14ac:dyDescent="0.25">
      <c r="A564" s="5">
        <v>74441</v>
      </c>
      <c r="B564" s="4"/>
      <c r="C564" s="4"/>
      <c r="D564" s="16">
        <f t="shared" si="25"/>
        <v>0</v>
      </c>
      <c r="E564" s="16">
        <f t="shared" si="25"/>
        <v>0</v>
      </c>
      <c r="F564" s="22">
        <f t="shared" si="24"/>
        <v>0</v>
      </c>
      <c r="G564" s="8"/>
      <c r="H564" s="42">
        <f t="shared" si="26"/>
        <v>0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6.5" thickTop="1" thickBot="1" x14ac:dyDescent="0.25">
      <c r="A565" s="5">
        <v>74442</v>
      </c>
      <c r="B565" s="4"/>
      <c r="C565" s="4"/>
      <c r="D565" s="16">
        <f t="shared" si="25"/>
        <v>0</v>
      </c>
      <c r="E565" s="16">
        <f t="shared" si="25"/>
        <v>0</v>
      </c>
      <c r="F565" s="22">
        <f t="shared" si="24"/>
        <v>0</v>
      </c>
      <c r="G565" s="8"/>
      <c r="H565" s="42">
        <f t="shared" si="26"/>
        <v>0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6.5" thickTop="1" thickBot="1" x14ac:dyDescent="0.25">
      <c r="A566" s="5">
        <v>74444</v>
      </c>
      <c r="B566" s="4"/>
      <c r="C566" s="4"/>
      <c r="D566" s="16">
        <f t="shared" si="25"/>
        <v>0</v>
      </c>
      <c r="E566" s="16">
        <f t="shared" si="25"/>
        <v>0</v>
      </c>
      <c r="F566" s="22">
        <f t="shared" si="24"/>
        <v>0</v>
      </c>
      <c r="G566" s="8"/>
      <c r="H566" s="42">
        <f t="shared" si="26"/>
        <v>0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6.5" thickTop="1" thickBot="1" x14ac:dyDescent="0.25">
      <c r="A567" s="5">
        <v>74445</v>
      </c>
      <c r="B567" s="4"/>
      <c r="C567" s="4"/>
      <c r="D567" s="16">
        <f t="shared" si="25"/>
        <v>0</v>
      </c>
      <c r="E567" s="16">
        <f t="shared" si="25"/>
        <v>0</v>
      </c>
      <c r="F567" s="22">
        <f t="shared" si="24"/>
        <v>0</v>
      </c>
      <c r="G567" s="8"/>
      <c r="H567" s="42">
        <f t="shared" si="26"/>
        <v>0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6.5" thickTop="1" thickBot="1" x14ac:dyDescent="0.25">
      <c r="A568" s="5">
        <v>74446</v>
      </c>
      <c r="B568" s="4"/>
      <c r="C568" s="4"/>
      <c r="D568" s="16">
        <f t="shared" si="25"/>
        <v>0</v>
      </c>
      <c r="E568" s="16">
        <f t="shared" si="25"/>
        <v>0</v>
      </c>
      <c r="F568" s="22">
        <f t="shared" si="24"/>
        <v>0</v>
      </c>
      <c r="G568" s="8"/>
      <c r="H568" s="42">
        <f t="shared" si="26"/>
        <v>0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6.5" thickTop="1" thickBot="1" x14ac:dyDescent="0.25">
      <c r="A569" s="5">
        <v>74447</v>
      </c>
      <c r="B569" s="4"/>
      <c r="C569" s="4"/>
      <c r="D569" s="16">
        <f t="shared" si="25"/>
        <v>0</v>
      </c>
      <c r="E569" s="16">
        <f t="shared" si="25"/>
        <v>0</v>
      </c>
      <c r="F569" s="22">
        <f t="shared" si="24"/>
        <v>0</v>
      </c>
      <c r="G569" s="8"/>
      <c r="H569" s="42">
        <f t="shared" si="26"/>
        <v>0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6.5" thickTop="1" thickBot="1" x14ac:dyDescent="0.25">
      <c r="A570" s="5">
        <v>74450</v>
      </c>
      <c r="B570" s="4"/>
      <c r="C570" s="4"/>
      <c r="D570" s="16">
        <f t="shared" si="25"/>
        <v>0</v>
      </c>
      <c r="E570" s="16">
        <f t="shared" si="25"/>
        <v>0</v>
      </c>
      <c r="F570" s="22">
        <f t="shared" si="24"/>
        <v>0</v>
      </c>
      <c r="G570" s="8"/>
      <c r="H570" s="42">
        <f t="shared" si="26"/>
        <v>0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6.5" thickTop="1" thickBot="1" x14ac:dyDescent="0.25">
      <c r="A571" s="5">
        <v>74451</v>
      </c>
      <c r="B571" s="4"/>
      <c r="C571" s="4"/>
      <c r="D571" s="16">
        <f t="shared" si="25"/>
        <v>0</v>
      </c>
      <c r="E571" s="16">
        <f t="shared" si="25"/>
        <v>0</v>
      </c>
      <c r="F571" s="22">
        <f t="shared" si="24"/>
        <v>0</v>
      </c>
      <c r="G571" s="8"/>
      <c r="H571" s="42">
        <f t="shared" si="26"/>
        <v>0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6.5" thickTop="1" thickBot="1" x14ac:dyDescent="0.25">
      <c r="A572" s="5">
        <v>74452</v>
      </c>
      <c r="B572" s="4"/>
      <c r="C572" s="4"/>
      <c r="D572" s="16">
        <f t="shared" si="25"/>
        <v>0</v>
      </c>
      <c r="E572" s="16">
        <f t="shared" si="25"/>
        <v>0</v>
      </c>
      <c r="F572" s="22">
        <f t="shared" si="24"/>
        <v>0</v>
      </c>
      <c r="G572" s="8"/>
      <c r="H572" s="42">
        <f t="shared" si="26"/>
        <v>0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6.5" thickTop="1" thickBot="1" x14ac:dyDescent="0.25">
      <c r="A573" s="5">
        <v>74454</v>
      </c>
      <c r="B573" s="4"/>
      <c r="C573" s="4"/>
      <c r="D573" s="16">
        <f t="shared" si="25"/>
        <v>0</v>
      </c>
      <c r="E573" s="16">
        <f t="shared" si="25"/>
        <v>0</v>
      </c>
      <c r="F573" s="22">
        <f t="shared" si="24"/>
        <v>0</v>
      </c>
      <c r="G573" s="8"/>
      <c r="H573" s="42">
        <f t="shared" si="26"/>
        <v>0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6.5" thickTop="1" thickBot="1" x14ac:dyDescent="0.25">
      <c r="A574" s="5">
        <v>74455</v>
      </c>
      <c r="B574" s="4"/>
      <c r="C574" s="4"/>
      <c r="D574" s="16">
        <f t="shared" si="25"/>
        <v>0</v>
      </c>
      <c r="E574" s="16">
        <f t="shared" si="25"/>
        <v>0</v>
      </c>
      <c r="F574" s="22">
        <f t="shared" si="24"/>
        <v>0</v>
      </c>
      <c r="G574" s="8"/>
      <c r="H574" s="42">
        <f t="shared" si="26"/>
        <v>0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6.5" thickTop="1" thickBot="1" x14ac:dyDescent="0.25">
      <c r="A575" s="5">
        <v>74456</v>
      </c>
      <c r="B575" s="4"/>
      <c r="C575" s="4"/>
      <c r="D575" s="16">
        <f t="shared" si="25"/>
        <v>0</v>
      </c>
      <c r="E575" s="16">
        <f t="shared" si="25"/>
        <v>0</v>
      </c>
      <c r="F575" s="22">
        <f t="shared" si="24"/>
        <v>0</v>
      </c>
      <c r="G575" s="8"/>
      <c r="H575" s="42">
        <f t="shared" si="26"/>
        <v>0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6.5" thickTop="1" thickBot="1" x14ac:dyDescent="0.25">
      <c r="A576" s="5">
        <v>74457</v>
      </c>
      <c r="B576" s="4"/>
      <c r="C576" s="4"/>
      <c r="D576" s="16">
        <f t="shared" si="25"/>
        <v>0</v>
      </c>
      <c r="E576" s="16">
        <f t="shared" si="25"/>
        <v>0</v>
      </c>
      <c r="F576" s="22">
        <f t="shared" si="24"/>
        <v>0</v>
      </c>
      <c r="G576" s="8"/>
      <c r="H576" s="42">
        <f t="shared" si="26"/>
        <v>0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6.5" thickTop="1" thickBot="1" x14ac:dyDescent="0.25">
      <c r="A577" s="5">
        <v>74458</v>
      </c>
      <c r="B577" s="4"/>
      <c r="C577" s="4"/>
      <c r="D577" s="16">
        <f t="shared" si="25"/>
        <v>0</v>
      </c>
      <c r="E577" s="16">
        <f t="shared" si="25"/>
        <v>0</v>
      </c>
      <c r="F577" s="22">
        <f t="shared" si="24"/>
        <v>0</v>
      </c>
      <c r="G577" s="8"/>
      <c r="H577" s="42">
        <f t="shared" si="26"/>
        <v>0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6.5" thickTop="1" thickBot="1" x14ac:dyDescent="0.25">
      <c r="A578" s="5">
        <v>74459</v>
      </c>
      <c r="B578" s="4"/>
      <c r="C578" s="4"/>
      <c r="D578" s="16">
        <f t="shared" si="25"/>
        <v>0</v>
      </c>
      <c r="E578" s="16">
        <f t="shared" si="25"/>
        <v>0</v>
      </c>
      <c r="F578" s="22">
        <f t="shared" si="24"/>
        <v>0</v>
      </c>
      <c r="G578" s="8"/>
      <c r="H578" s="42">
        <f t="shared" si="26"/>
        <v>0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6.5" thickTop="1" thickBot="1" x14ac:dyDescent="0.25">
      <c r="A579" s="5">
        <v>74460</v>
      </c>
      <c r="B579" s="4"/>
      <c r="C579" s="4"/>
      <c r="D579" s="16">
        <f t="shared" si="25"/>
        <v>0</v>
      </c>
      <c r="E579" s="16">
        <f t="shared" si="25"/>
        <v>0</v>
      </c>
      <c r="F579" s="22">
        <f t="shared" si="24"/>
        <v>0</v>
      </c>
      <c r="G579" s="8"/>
      <c r="H579" s="42">
        <f t="shared" si="26"/>
        <v>0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6.5" thickTop="1" thickBot="1" x14ac:dyDescent="0.25">
      <c r="A580" s="5">
        <v>74461</v>
      </c>
      <c r="B580" s="4"/>
      <c r="C580" s="4"/>
      <c r="D580" s="16">
        <f t="shared" si="25"/>
        <v>0</v>
      </c>
      <c r="E580" s="16">
        <f t="shared" si="25"/>
        <v>0</v>
      </c>
      <c r="F580" s="22">
        <f t="shared" si="24"/>
        <v>0</v>
      </c>
      <c r="G580" s="8"/>
      <c r="H580" s="42">
        <f t="shared" si="26"/>
        <v>0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6.5" thickTop="1" thickBot="1" x14ac:dyDescent="0.25">
      <c r="A581" s="5">
        <v>74462</v>
      </c>
      <c r="B581" s="4"/>
      <c r="C581" s="4"/>
      <c r="D581" s="16">
        <f t="shared" si="25"/>
        <v>0</v>
      </c>
      <c r="E581" s="16">
        <f t="shared" si="25"/>
        <v>0</v>
      </c>
      <c r="F581" s="22">
        <f t="shared" si="24"/>
        <v>0</v>
      </c>
      <c r="G581" s="8"/>
      <c r="H581" s="42">
        <f t="shared" si="26"/>
        <v>0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6.5" thickTop="1" thickBot="1" x14ac:dyDescent="0.25">
      <c r="A582" s="5">
        <v>74463</v>
      </c>
      <c r="B582" s="4"/>
      <c r="C582" s="4"/>
      <c r="D582" s="16">
        <f t="shared" si="25"/>
        <v>0</v>
      </c>
      <c r="E582" s="16">
        <f t="shared" si="25"/>
        <v>0</v>
      </c>
      <c r="F582" s="22">
        <f t="shared" si="24"/>
        <v>0</v>
      </c>
      <c r="G582" s="8"/>
      <c r="H582" s="42">
        <f t="shared" si="26"/>
        <v>0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6.5" thickTop="1" thickBot="1" x14ac:dyDescent="0.25">
      <c r="A583" s="5">
        <v>74464</v>
      </c>
      <c r="B583" s="4"/>
      <c r="C583" s="4"/>
      <c r="D583" s="16">
        <f t="shared" si="25"/>
        <v>0</v>
      </c>
      <c r="E583" s="16">
        <f t="shared" si="25"/>
        <v>0</v>
      </c>
      <c r="F583" s="22">
        <f t="shared" si="24"/>
        <v>0</v>
      </c>
      <c r="G583" s="8"/>
      <c r="H583" s="42">
        <f t="shared" si="26"/>
        <v>0</v>
      </c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6.5" thickTop="1" thickBot="1" x14ac:dyDescent="0.25">
      <c r="A584" s="5">
        <v>74465</v>
      </c>
      <c r="B584" s="4"/>
      <c r="C584" s="4"/>
      <c r="D584" s="16">
        <f t="shared" si="25"/>
        <v>0</v>
      </c>
      <c r="E584" s="16">
        <f t="shared" si="25"/>
        <v>0</v>
      </c>
      <c r="F584" s="22">
        <f t="shared" ref="F584:F647" si="27">IF((IF(B584&gt;0,1,0)-IF(C584&gt;0,1,0))=0,0,1)</f>
        <v>0</v>
      </c>
      <c r="G584" s="8"/>
      <c r="H584" s="42">
        <f t="shared" si="26"/>
        <v>0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6.5" thickTop="1" thickBot="1" x14ac:dyDescent="0.25">
      <c r="A585" s="5">
        <v>74467</v>
      </c>
      <c r="B585" s="4"/>
      <c r="C585" s="4"/>
      <c r="D585" s="16">
        <f t="shared" ref="D585:E648" si="28">IF(OR(ISNUMBER(B585),B585=$C$6),0,1)</f>
        <v>0</v>
      </c>
      <c r="E585" s="16">
        <f t="shared" si="28"/>
        <v>0</v>
      </c>
      <c r="F585" s="22">
        <f t="shared" si="27"/>
        <v>0</v>
      </c>
      <c r="G585" s="8"/>
      <c r="H585" s="42">
        <f t="shared" ref="H585:H648" si="29">ROUNDUP(C585,0)-ROUNDDOWN(C585,0)</f>
        <v>0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6.5" thickTop="1" thickBot="1" x14ac:dyDescent="0.25">
      <c r="A586" s="5">
        <v>74468</v>
      </c>
      <c r="B586" s="4"/>
      <c r="C586" s="4"/>
      <c r="D586" s="16">
        <f t="shared" si="28"/>
        <v>0</v>
      </c>
      <c r="E586" s="16">
        <f t="shared" si="28"/>
        <v>0</v>
      </c>
      <c r="F586" s="22">
        <f t="shared" si="27"/>
        <v>0</v>
      </c>
      <c r="G586" s="8"/>
      <c r="H586" s="42">
        <f t="shared" si="29"/>
        <v>0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6.5" thickTop="1" thickBot="1" x14ac:dyDescent="0.25">
      <c r="A587" s="5">
        <v>74469</v>
      </c>
      <c r="B587" s="4"/>
      <c r="C587" s="4"/>
      <c r="D587" s="16">
        <f t="shared" si="28"/>
        <v>0</v>
      </c>
      <c r="E587" s="16">
        <f t="shared" si="28"/>
        <v>0</v>
      </c>
      <c r="F587" s="22">
        <f t="shared" si="27"/>
        <v>0</v>
      </c>
      <c r="G587" s="8"/>
      <c r="H587" s="42">
        <f t="shared" si="29"/>
        <v>0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6.5" thickTop="1" thickBot="1" x14ac:dyDescent="0.25">
      <c r="A588" s="5">
        <v>74470</v>
      </c>
      <c r="B588" s="4"/>
      <c r="C588" s="4"/>
      <c r="D588" s="16">
        <f t="shared" si="28"/>
        <v>0</v>
      </c>
      <c r="E588" s="16">
        <f t="shared" si="28"/>
        <v>0</v>
      </c>
      <c r="F588" s="22">
        <f t="shared" si="27"/>
        <v>0</v>
      </c>
      <c r="G588" s="8"/>
      <c r="H588" s="42">
        <f t="shared" si="29"/>
        <v>0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6.5" thickTop="1" thickBot="1" x14ac:dyDescent="0.25">
      <c r="A589" s="5">
        <v>74471</v>
      </c>
      <c r="B589" s="4"/>
      <c r="C589" s="4"/>
      <c r="D589" s="16">
        <f t="shared" si="28"/>
        <v>0</v>
      </c>
      <c r="E589" s="16">
        <f t="shared" si="28"/>
        <v>0</v>
      </c>
      <c r="F589" s="22">
        <f t="shared" si="27"/>
        <v>0</v>
      </c>
      <c r="G589" s="8"/>
      <c r="H589" s="42">
        <f t="shared" si="29"/>
        <v>0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6.5" thickTop="1" thickBot="1" x14ac:dyDescent="0.25">
      <c r="A590" s="5">
        <v>74472</v>
      </c>
      <c r="B590" s="4"/>
      <c r="C590" s="4"/>
      <c r="D590" s="16">
        <f t="shared" si="28"/>
        <v>0</v>
      </c>
      <c r="E590" s="16">
        <f t="shared" si="28"/>
        <v>0</v>
      </c>
      <c r="F590" s="22">
        <f t="shared" si="27"/>
        <v>0</v>
      </c>
      <c r="G590" s="8"/>
      <c r="H590" s="42">
        <f t="shared" si="29"/>
        <v>0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6.5" thickTop="1" thickBot="1" x14ac:dyDescent="0.25">
      <c r="A591" s="5">
        <v>74477</v>
      </c>
      <c r="B591" s="4"/>
      <c r="C591" s="4"/>
      <c r="D591" s="16">
        <f t="shared" si="28"/>
        <v>0</v>
      </c>
      <c r="E591" s="16">
        <f t="shared" si="28"/>
        <v>0</v>
      </c>
      <c r="F591" s="22">
        <f t="shared" si="27"/>
        <v>0</v>
      </c>
      <c r="G591" s="8"/>
      <c r="H591" s="42">
        <f t="shared" si="29"/>
        <v>0</v>
      </c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6.5" thickTop="1" thickBot="1" x14ac:dyDescent="0.25">
      <c r="A592" s="5">
        <v>74501</v>
      </c>
      <c r="B592" s="4"/>
      <c r="C592" s="4"/>
      <c r="D592" s="16">
        <f t="shared" si="28"/>
        <v>0</v>
      </c>
      <c r="E592" s="16">
        <f t="shared" si="28"/>
        <v>0</v>
      </c>
      <c r="F592" s="22">
        <f t="shared" si="27"/>
        <v>0</v>
      </c>
      <c r="G592" s="8"/>
      <c r="H592" s="42">
        <f t="shared" si="29"/>
        <v>0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6.5" thickTop="1" thickBot="1" x14ac:dyDescent="0.25">
      <c r="A593" s="5">
        <v>74502</v>
      </c>
      <c r="B593" s="4"/>
      <c r="C593" s="4"/>
      <c r="D593" s="16">
        <f t="shared" si="28"/>
        <v>0</v>
      </c>
      <c r="E593" s="16">
        <f t="shared" si="28"/>
        <v>0</v>
      </c>
      <c r="F593" s="22">
        <f t="shared" si="27"/>
        <v>0</v>
      </c>
      <c r="G593" s="8"/>
      <c r="H593" s="42">
        <f t="shared" si="29"/>
        <v>0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6.5" thickTop="1" thickBot="1" x14ac:dyDescent="0.25">
      <c r="A594" s="5">
        <v>74521</v>
      </c>
      <c r="B594" s="4"/>
      <c r="C594" s="4"/>
      <c r="D594" s="16">
        <f t="shared" si="28"/>
        <v>0</v>
      </c>
      <c r="E594" s="16">
        <f t="shared" si="28"/>
        <v>0</v>
      </c>
      <c r="F594" s="22">
        <f t="shared" si="27"/>
        <v>0</v>
      </c>
      <c r="G594" s="8"/>
      <c r="H594" s="42">
        <f t="shared" si="29"/>
        <v>0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6.5" thickTop="1" thickBot="1" x14ac:dyDescent="0.25">
      <c r="A595" s="5">
        <v>74522</v>
      </c>
      <c r="B595" s="4"/>
      <c r="C595" s="4"/>
      <c r="D595" s="16">
        <f t="shared" si="28"/>
        <v>0</v>
      </c>
      <c r="E595" s="16">
        <f t="shared" si="28"/>
        <v>0</v>
      </c>
      <c r="F595" s="22">
        <f t="shared" si="27"/>
        <v>0</v>
      </c>
      <c r="G595" s="8"/>
      <c r="H595" s="42">
        <f t="shared" si="29"/>
        <v>0</v>
      </c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6.5" thickTop="1" thickBot="1" x14ac:dyDescent="0.25">
      <c r="A596" s="5">
        <v>74523</v>
      </c>
      <c r="B596" s="4"/>
      <c r="C596" s="4"/>
      <c r="D596" s="16">
        <f t="shared" si="28"/>
        <v>0</v>
      </c>
      <c r="E596" s="16">
        <f t="shared" si="28"/>
        <v>0</v>
      </c>
      <c r="F596" s="22">
        <f t="shared" si="27"/>
        <v>0</v>
      </c>
      <c r="G596" s="8"/>
      <c r="H596" s="42">
        <f t="shared" si="29"/>
        <v>0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6.5" thickTop="1" thickBot="1" x14ac:dyDescent="0.25">
      <c r="A597" s="5">
        <v>74525</v>
      </c>
      <c r="B597" s="4"/>
      <c r="C597" s="4"/>
      <c r="D597" s="16">
        <f t="shared" si="28"/>
        <v>0</v>
      </c>
      <c r="E597" s="16">
        <f t="shared" si="28"/>
        <v>0</v>
      </c>
      <c r="F597" s="22">
        <f t="shared" si="27"/>
        <v>0</v>
      </c>
      <c r="G597" s="8"/>
      <c r="H597" s="42">
        <f t="shared" si="29"/>
        <v>0</v>
      </c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6.5" thickTop="1" thickBot="1" x14ac:dyDescent="0.25">
      <c r="A598" s="5">
        <v>74528</v>
      </c>
      <c r="B598" s="4"/>
      <c r="C598" s="4"/>
      <c r="D598" s="16">
        <f t="shared" si="28"/>
        <v>0</v>
      </c>
      <c r="E598" s="16">
        <f t="shared" si="28"/>
        <v>0</v>
      </c>
      <c r="F598" s="22">
        <f t="shared" si="27"/>
        <v>0</v>
      </c>
      <c r="G598" s="8"/>
      <c r="H598" s="42">
        <f t="shared" si="29"/>
        <v>0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6.5" thickTop="1" thickBot="1" x14ac:dyDescent="0.25">
      <c r="A599" s="5">
        <v>74529</v>
      </c>
      <c r="B599" s="4"/>
      <c r="C599" s="4"/>
      <c r="D599" s="16">
        <f t="shared" si="28"/>
        <v>0</v>
      </c>
      <c r="E599" s="16">
        <f t="shared" si="28"/>
        <v>0</v>
      </c>
      <c r="F599" s="22">
        <f t="shared" si="27"/>
        <v>0</v>
      </c>
      <c r="G599" s="8"/>
      <c r="H599" s="42">
        <f t="shared" si="29"/>
        <v>0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6.5" thickTop="1" thickBot="1" x14ac:dyDescent="0.25">
      <c r="A600" s="5">
        <v>74530</v>
      </c>
      <c r="B600" s="4"/>
      <c r="C600" s="4"/>
      <c r="D600" s="16">
        <f t="shared" si="28"/>
        <v>0</v>
      </c>
      <c r="E600" s="16">
        <f t="shared" si="28"/>
        <v>0</v>
      </c>
      <c r="F600" s="22">
        <f t="shared" si="27"/>
        <v>0</v>
      </c>
      <c r="G600" s="8"/>
      <c r="H600" s="42">
        <f t="shared" si="29"/>
        <v>0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6.5" thickTop="1" thickBot="1" x14ac:dyDescent="0.25">
      <c r="A601" s="5">
        <v>74531</v>
      </c>
      <c r="B601" s="4"/>
      <c r="C601" s="4"/>
      <c r="D601" s="16">
        <f t="shared" si="28"/>
        <v>0</v>
      </c>
      <c r="E601" s="16">
        <f t="shared" si="28"/>
        <v>0</v>
      </c>
      <c r="F601" s="22">
        <f t="shared" si="27"/>
        <v>0</v>
      </c>
      <c r="G601" s="8"/>
      <c r="H601" s="42">
        <f t="shared" si="29"/>
        <v>0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6.5" thickTop="1" thickBot="1" x14ac:dyDescent="0.25">
      <c r="A602" s="5">
        <v>74533</v>
      </c>
      <c r="B602" s="4"/>
      <c r="C602" s="4"/>
      <c r="D602" s="16">
        <f t="shared" si="28"/>
        <v>0</v>
      </c>
      <c r="E602" s="16">
        <f t="shared" si="28"/>
        <v>0</v>
      </c>
      <c r="F602" s="22">
        <f t="shared" si="27"/>
        <v>0</v>
      </c>
      <c r="G602" s="8"/>
      <c r="H602" s="42">
        <f t="shared" si="29"/>
        <v>0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6.5" thickTop="1" thickBot="1" x14ac:dyDescent="0.25">
      <c r="A603" s="5">
        <v>74534</v>
      </c>
      <c r="B603" s="4"/>
      <c r="C603" s="4"/>
      <c r="D603" s="16">
        <f t="shared" si="28"/>
        <v>0</v>
      </c>
      <c r="E603" s="16">
        <f t="shared" si="28"/>
        <v>0</v>
      </c>
      <c r="F603" s="22">
        <f t="shared" si="27"/>
        <v>0</v>
      </c>
      <c r="G603" s="8"/>
      <c r="H603" s="42">
        <f t="shared" si="29"/>
        <v>0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6.5" thickTop="1" thickBot="1" x14ac:dyDescent="0.25">
      <c r="A604" s="5">
        <v>74535</v>
      </c>
      <c r="B604" s="4"/>
      <c r="C604" s="4"/>
      <c r="D604" s="16">
        <f t="shared" si="28"/>
        <v>0</v>
      </c>
      <c r="E604" s="16">
        <f t="shared" si="28"/>
        <v>0</v>
      </c>
      <c r="F604" s="22">
        <f t="shared" si="27"/>
        <v>0</v>
      </c>
      <c r="G604" s="8"/>
      <c r="H604" s="42">
        <f t="shared" si="29"/>
        <v>0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6.5" thickTop="1" thickBot="1" x14ac:dyDescent="0.25">
      <c r="A605" s="5">
        <v>74536</v>
      </c>
      <c r="B605" s="4"/>
      <c r="C605" s="4"/>
      <c r="D605" s="16">
        <f t="shared" si="28"/>
        <v>0</v>
      </c>
      <c r="E605" s="16">
        <f t="shared" si="28"/>
        <v>0</v>
      </c>
      <c r="F605" s="22">
        <f t="shared" si="27"/>
        <v>0</v>
      </c>
      <c r="G605" s="8"/>
      <c r="H605" s="42">
        <f t="shared" si="29"/>
        <v>0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6.5" thickTop="1" thickBot="1" x14ac:dyDescent="0.25">
      <c r="A606" s="5">
        <v>74538</v>
      </c>
      <c r="B606" s="4"/>
      <c r="C606" s="4"/>
      <c r="D606" s="16">
        <f t="shared" si="28"/>
        <v>0</v>
      </c>
      <c r="E606" s="16">
        <f t="shared" si="28"/>
        <v>0</v>
      </c>
      <c r="F606" s="22">
        <f t="shared" si="27"/>
        <v>0</v>
      </c>
      <c r="G606" s="8"/>
      <c r="H606" s="42">
        <f t="shared" si="29"/>
        <v>0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6.5" thickTop="1" thickBot="1" x14ac:dyDescent="0.25">
      <c r="A607" s="5">
        <v>74540</v>
      </c>
      <c r="B607" s="4"/>
      <c r="C607" s="4"/>
      <c r="D607" s="16">
        <f t="shared" si="28"/>
        <v>0</v>
      </c>
      <c r="E607" s="16">
        <f t="shared" si="28"/>
        <v>0</v>
      </c>
      <c r="F607" s="22">
        <f t="shared" si="27"/>
        <v>0</v>
      </c>
      <c r="G607" s="8"/>
      <c r="H607" s="42">
        <f t="shared" si="29"/>
        <v>0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6.5" thickTop="1" thickBot="1" x14ac:dyDescent="0.25">
      <c r="A608" s="5">
        <v>74543</v>
      </c>
      <c r="B608" s="4"/>
      <c r="C608" s="4"/>
      <c r="D608" s="16">
        <f t="shared" si="28"/>
        <v>0</v>
      </c>
      <c r="E608" s="16">
        <f t="shared" si="28"/>
        <v>0</v>
      </c>
      <c r="F608" s="22">
        <f t="shared" si="27"/>
        <v>0</v>
      </c>
      <c r="G608" s="8"/>
      <c r="H608" s="42">
        <f t="shared" si="29"/>
        <v>0</v>
      </c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6.5" thickTop="1" thickBot="1" x14ac:dyDescent="0.25">
      <c r="A609" s="5">
        <v>74545</v>
      </c>
      <c r="B609" s="4"/>
      <c r="C609" s="4"/>
      <c r="D609" s="16">
        <f t="shared" si="28"/>
        <v>0</v>
      </c>
      <c r="E609" s="16">
        <f t="shared" si="28"/>
        <v>0</v>
      </c>
      <c r="F609" s="22">
        <f t="shared" si="27"/>
        <v>0</v>
      </c>
      <c r="G609" s="8"/>
      <c r="H609" s="42">
        <f t="shared" si="29"/>
        <v>0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6.5" thickTop="1" thickBot="1" x14ac:dyDescent="0.25">
      <c r="A610" s="5">
        <v>74546</v>
      </c>
      <c r="B610" s="4"/>
      <c r="C610" s="4"/>
      <c r="D610" s="16">
        <f t="shared" si="28"/>
        <v>0</v>
      </c>
      <c r="E610" s="16">
        <f t="shared" si="28"/>
        <v>0</v>
      </c>
      <c r="F610" s="22">
        <f t="shared" si="27"/>
        <v>0</v>
      </c>
      <c r="G610" s="8"/>
      <c r="H610" s="42">
        <f t="shared" si="29"/>
        <v>0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6.5" thickTop="1" thickBot="1" x14ac:dyDescent="0.25">
      <c r="A611" s="5">
        <v>74547</v>
      </c>
      <c r="B611" s="4"/>
      <c r="C611" s="4"/>
      <c r="D611" s="16">
        <f t="shared" si="28"/>
        <v>0</v>
      </c>
      <c r="E611" s="16">
        <f t="shared" si="28"/>
        <v>0</v>
      </c>
      <c r="F611" s="22">
        <f t="shared" si="27"/>
        <v>0</v>
      </c>
      <c r="G611" s="8"/>
      <c r="H611" s="42">
        <f t="shared" si="29"/>
        <v>0</v>
      </c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6.5" thickTop="1" thickBot="1" x14ac:dyDescent="0.25">
      <c r="A612" s="5">
        <v>74549</v>
      </c>
      <c r="B612" s="4"/>
      <c r="C612" s="4"/>
      <c r="D612" s="16">
        <f t="shared" si="28"/>
        <v>0</v>
      </c>
      <c r="E612" s="16">
        <f t="shared" si="28"/>
        <v>0</v>
      </c>
      <c r="F612" s="22">
        <f t="shared" si="27"/>
        <v>0</v>
      </c>
      <c r="G612" s="8"/>
      <c r="H612" s="42">
        <f t="shared" si="29"/>
        <v>0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6.5" thickTop="1" thickBot="1" x14ac:dyDescent="0.25">
      <c r="A613" s="5">
        <v>74552</v>
      </c>
      <c r="B613" s="4"/>
      <c r="C613" s="4"/>
      <c r="D613" s="16">
        <f t="shared" si="28"/>
        <v>0</v>
      </c>
      <c r="E613" s="16">
        <f t="shared" si="28"/>
        <v>0</v>
      </c>
      <c r="F613" s="22">
        <f t="shared" si="27"/>
        <v>0</v>
      </c>
      <c r="G613" s="8"/>
      <c r="H613" s="42">
        <f t="shared" si="29"/>
        <v>0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6.5" thickTop="1" thickBot="1" x14ac:dyDescent="0.25">
      <c r="A614" s="5">
        <v>74553</v>
      </c>
      <c r="B614" s="4"/>
      <c r="C614" s="4"/>
      <c r="D614" s="16">
        <f t="shared" si="28"/>
        <v>0</v>
      </c>
      <c r="E614" s="16">
        <f t="shared" si="28"/>
        <v>0</v>
      </c>
      <c r="F614" s="22">
        <f t="shared" si="27"/>
        <v>0</v>
      </c>
      <c r="G614" s="8"/>
      <c r="H614" s="42">
        <f t="shared" si="29"/>
        <v>0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6.5" thickTop="1" thickBot="1" x14ac:dyDescent="0.25">
      <c r="A615" s="5">
        <v>74554</v>
      </c>
      <c r="B615" s="4"/>
      <c r="C615" s="4"/>
      <c r="D615" s="16">
        <f t="shared" si="28"/>
        <v>0</v>
      </c>
      <c r="E615" s="16">
        <f t="shared" si="28"/>
        <v>0</v>
      </c>
      <c r="F615" s="22">
        <f t="shared" si="27"/>
        <v>0</v>
      </c>
      <c r="G615" s="8"/>
      <c r="H615" s="42">
        <f t="shared" si="29"/>
        <v>0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6.5" thickTop="1" thickBot="1" x14ac:dyDescent="0.25">
      <c r="A616" s="5">
        <v>74555</v>
      </c>
      <c r="B616" s="4"/>
      <c r="C616" s="4"/>
      <c r="D616" s="16">
        <f t="shared" si="28"/>
        <v>0</v>
      </c>
      <c r="E616" s="16">
        <f t="shared" si="28"/>
        <v>0</v>
      </c>
      <c r="F616" s="22">
        <f t="shared" si="27"/>
        <v>0</v>
      </c>
      <c r="G616" s="8"/>
      <c r="H616" s="42">
        <f t="shared" si="29"/>
        <v>0</v>
      </c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6.5" thickTop="1" thickBot="1" x14ac:dyDescent="0.25">
      <c r="A617" s="5">
        <v>74556</v>
      </c>
      <c r="B617" s="4"/>
      <c r="C617" s="4"/>
      <c r="D617" s="16">
        <f t="shared" si="28"/>
        <v>0</v>
      </c>
      <c r="E617" s="16">
        <f t="shared" si="28"/>
        <v>0</v>
      </c>
      <c r="F617" s="22">
        <f t="shared" si="27"/>
        <v>0</v>
      </c>
      <c r="G617" s="8"/>
      <c r="H617" s="42">
        <f t="shared" si="29"/>
        <v>0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6.5" thickTop="1" thickBot="1" x14ac:dyDescent="0.25">
      <c r="A618" s="5">
        <v>74557</v>
      </c>
      <c r="B618" s="4"/>
      <c r="C618" s="4"/>
      <c r="D618" s="16">
        <f t="shared" si="28"/>
        <v>0</v>
      </c>
      <c r="E618" s="16">
        <f t="shared" si="28"/>
        <v>0</v>
      </c>
      <c r="F618" s="22">
        <f t="shared" si="27"/>
        <v>0</v>
      </c>
      <c r="G618" s="8"/>
      <c r="H618" s="42">
        <f t="shared" si="29"/>
        <v>0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6.5" thickTop="1" thickBot="1" x14ac:dyDescent="0.25">
      <c r="A619" s="5">
        <v>74558</v>
      </c>
      <c r="B619" s="4"/>
      <c r="C619" s="4"/>
      <c r="D619" s="16">
        <f t="shared" si="28"/>
        <v>0</v>
      </c>
      <c r="E619" s="16">
        <f t="shared" si="28"/>
        <v>0</v>
      </c>
      <c r="F619" s="22">
        <f t="shared" si="27"/>
        <v>0</v>
      </c>
      <c r="G619" s="8"/>
      <c r="H619" s="42">
        <f t="shared" si="29"/>
        <v>0</v>
      </c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6.5" thickTop="1" thickBot="1" x14ac:dyDescent="0.25">
      <c r="A620" s="5">
        <v>74559</v>
      </c>
      <c r="B620" s="4"/>
      <c r="C620" s="4"/>
      <c r="D620" s="16">
        <f t="shared" si="28"/>
        <v>0</v>
      </c>
      <c r="E620" s="16">
        <f t="shared" si="28"/>
        <v>0</v>
      </c>
      <c r="F620" s="22">
        <f t="shared" si="27"/>
        <v>0</v>
      </c>
      <c r="G620" s="8"/>
      <c r="H620" s="42">
        <f t="shared" si="29"/>
        <v>0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6.5" thickTop="1" thickBot="1" x14ac:dyDescent="0.25">
      <c r="A621" s="5">
        <v>74560</v>
      </c>
      <c r="B621" s="4"/>
      <c r="C621" s="4"/>
      <c r="D621" s="16">
        <f t="shared" si="28"/>
        <v>0</v>
      </c>
      <c r="E621" s="16">
        <f t="shared" si="28"/>
        <v>0</v>
      </c>
      <c r="F621" s="22">
        <f t="shared" si="27"/>
        <v>0</v>
      </c>
      <c r="G621" s="8"/>
      <c r="H621" s="42">
        <f t="shared" si="29"/>
        <v>0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6.5" thickTop="1" thickBot="1" x14ac:dyDescent="0.25">
      <c r="A622" s="5">
        <v>74561</v>
      </c>
      <c r="B622" s="4"/>
      <c r="C622" s="4"/>
      <c r="D622" s="16">
        <f t="shared" si="28"/>
        <v>0</v>
      </c>
      <c r="E622" s="16">
        <f t="shared" si="28"/>
        <v>0</v>
      </c>
      <c r="F622" s="22">
        <f t="shared" si="27"/>
        <v>0</v>
      </c>
      <c r="G622" s="8"/>
      <c r="H622" s="42">
        <f t="shared" si="29"/>
        <v>0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6.5" thickTop="1" thickBot="1" x14ac:dyDescent="0.25">
      <c r="A623" s="5">
        <v>74562</v>
      </c>
      <c r="B623" s="4"/>
      <c r="C623" s="4"/>
      <c r="D623" s="16">
        <f t="shared" si="28"/>
        <v>0</v>
      </c>
      <c r="E623" s="16">
        <f t="shared" si="28"/>
        <v>0</v>
      </c>
      <c r="F623" s="22">
        <f t="shared" si="27"/>
        <v>0</v>
      </c>
      <c r="G623" s="8"/>
      <c r="H623" s="42">
        <f t="shared" si="29"/>
        <v>0</v>
      </c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6.5" thickTop="1" thickBot="1" x14ac:dyDescent="0.25">
      <c r="A624" s="5">
        <v>74563</v>
      </c>
      <c r="B624" s="4"/>
      <c r="C624" s="4"/>
      <c r="D624" s="16">
        <f t="shared" si="28"/>
        <v>0</v>
      </c>
      <c r="E624" s="16">
        <f t="shared" si="28"/>
        <v>0</v>
      </c>
      <c r="F624" s="22">
        <f t="shared" si="27"/>
        <v>0</v>
      </c>
      <c r="G624" s="8"/>
      <c r="H624" s="42">
        <f t="shared" si="29"/>
        <v>0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6.5" thickTop="1" thickBot="1" x14ac:dyDescent="0.25">
      <c r="A625" s="5">
        <v>74565</v>
      </c>
      <c r="B625" s="4"/>
      <c r="C625" s="4"/>
      <c r="D625" s="16">
        <f t="shared" si="28"/>
        <v>0</v>
      </c>
      <c r="E625" s="16">
        <f t="shared" si="28"/>
        <v>0</v>
      </c>
      <c r="F625" s="22">
        <f t="shared" si="27"/>
        <v>0</v>
      </c>
      <c r="G625" s="8"/>
      <c r="H625" s="42">
        <f t="shared" si="29"/>
        <v>0</v>
      </c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6.5" thickTop="1" thickBot="1" x14ac:dyDescent="0.25">
      <c r="A626" s="5">
        <v>74567</v>
      </c>
      <c r="B626" s="4"/>
      <c r="C626" s="4"/>
      <c r="D626" s="16">
        <f t="shared" si="28"/>
        <v>0</v>
      </c>
      <c r="E626" s="16">
        <f t="shared" si="28"/>
        <v>0</v>
      </c>
      <c r="F626" s="22">
        <f t="shared" si="27"/>
        <v>0</v>
      </c>
      <c r="G626" s="8"/>
      <c r="H626" s="42">
        <f t="shared" si="29"/>
        <v>0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6.5" thickTop="1" thickBot="1" x14ac:dyDescent="0.25">
      <c r="A627" s="5">
        <v>74569</v>
      </c>
      <c r="B627" s="4"/>
      <c r="C627" s="4"/>
      <c r="D627" s="16">
        <f t="shared" si="28"/>
        <v>0</v>
      </c>
      <c r="E627" s="16">
        <f t="shared" si="28"/>
        <v>0</v>
      </c>
      <c r="F627" s="22">
        <f t="shared" si="27"/>
        <v>0</v>
      </c>
      <c r="G627" s="8"/>
      <c r="H627" s="42">
        <f t="shared" si="29"/>
        <v>0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6.5" thickTop="1" thickBot="1" x14ac:dyDescent="0.25">
      <c r="A628" s="5">
        <v>74570</v>
      </c>
      <c r="B628" s="4"/>
      <c r="C628" s="4"/>
      <c r="D628" s="16">
        <f t="shared" si="28"/>
        <v>0</v>
      </c>
      <c r="E628" s="16">
        <f t="shared" si="28"/>
        <v>0</v>
      </c>
      <c r="F628" s="22">
        <f t="shared" si="27"/>
        <v>0</v>
      </c>
      <c r="G628" s="8"/>
      <c r="H628" s="42">
        <f t="shared" si="29"/>
        <v>0</v>
      </c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6.5" thickTop="1" thickBot="1" x14ac:dyDescent="0.25">
      <c r="A629" s="5">
        <v>74571</v>
      </c>
      <c r="B629" s="4"/>
      <c r="C629" s="4"/>
      <c r="D629" s="16">
        <f t="shared" si="28"/>
        <v>0</v>
      </c>
      <c r="E629" s="16">
        <f t="shared" si="28"/>
        <v>0</v>
      </c>
      <c r="F629" s="22">
        <f t="shared" si="27"/>
        <v>0</v>
      </c>
      <c r="G629" s="8"/>
      <c r="H629" s="42">
        <f t="shared" si="29"/>
        <v>0</v>
      </c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6.5" thickTop="1" thickBot="1" x14ac:dyDescent="0.25">
      <c r="A630" s="5">
        <v>74572</v>
      </c>
      <c r="B630" s="4"/>
      <c r="C630" s="4"/>
      <c r="D630" s="16">
        <f t="shared" si="28"/>
        <v>0</v>
      </c>
      <c r="E630" s="16">
        <f t="shared" si="28"/>
        <v>0</v>
      </c>
      <c r="F630" s="22">
        <f t="shared" si="27"/>
        <v>0</v>
      </c>
      <c r="G630" s="8"/>
      <c r="H630" s="42">
        <f t="shared" si="29"/>
        <v>0</v>
      </c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6.5" thickTop="1" thickBot="1" x14ac:dyDescent="0.25">
      <c r="A631" s="5">
        <v>74574</v>
      </c>
      <c r="B631" s="4"/>
      <c r="C631" s="4"/>
      <c r="D631" s="16">
        <f t="shared" si="28"/>
        <v>0</v>
      </c>
      <c r="E631" s="16">
        <f t="shared" si="28"/>
        <v>0</v>
      </c>
      <c r="F631" s="22">
        <f t="shared" si="27"/>
        <v>0</v>
      </c>
      <c r="G631" s="8"/>
      <c r="H631" s="42">
        <f t="shared" si="29"/>
        <v>0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6.5" thickTop="1" thickBot="1" x14ac:dyDescent="0.25">
      <c r="A632" s="5">
        <v>74576</v>
      </c>
      <c r="B632" s="4"/>
      <c r="C632" s="4"/>
      <c r="D632" s="16">
        <f t="shared" si="28"/>
        <v>0</v>
      </c>
      <c r="E632" s="16">
        <f t="shared" si="28"/>
        <v>0</v>
      </c>
      <c r="F632" s="22">
        <f t="shared" si="27"/>
        <v>0</v>
      </c>
      <c r="G632" s="8"/>
      <c r="H632" s="42">
        <f t="shared" si="29"/>
        <v>0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6.5" thickTop="1" thickBot="1" x14ac:dyDescent="0.25">
      <c r="A633" s="5">
        <v>74577</v>
      </c>
      <c r="B633" s="4"/>
      <c r="C633" s="4"/>
      <c r="D633" s="16">
        <f t="shared" si="28"/>
        <v>0</v>
      </c>
      <c r="E633" s="16">
        <f t="shared" si="28"/>
        <v>0</v>
      </c>
      <c r="F633" s="22">
        <f t="shared" si="27"/>
        <v>0</v>
      </c>
      <c r="G633" s="8"/>
      <c r="H633" s="42">
        <f t="shared" si="29"/>
        <v>0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6.5" thickTop="1" thickBot="1" x14ac:dyDescent="0.25">
      <c r="A634" s="5">
        <v>74578</v>
      </c>
      <c r="B634" s="4"/>
      <c r="C634" s="4"/>
      <c r="D634" s="16">
        <f t="shared" si="28"/>
        <v>0</v>
      </c>
      <c r="E634" s="16">
        <f t="shared" si="28"/>
        <v>0</v>
      </c>
      <c r="F634" s="22">
        <f t="shared" si="27"/>
        <v>0</v>
      </c>
      <c r="G634" s="8"/>
      <c r="H634" s="42">
        <f t="shared" si="29"/>
        <v>0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6.5" thickTop="1" thickBot="1" x14ac:dyDescent="0.25">
      <c r="A635" s="5">
        <v>74601</v>
      </c>
      <c r="B635" s="4"/>
      <c r="C635" s="4"/>
      <c r="D635" s="16">
        <f t="shared" si="28"/>
        <v>0</v>
      </c>
      <c r="E635" s="16">
        <f t="shared" si="28"/>
        <v>0</v>
      </c>
      <c r="F635" s="22">
        <f t="shared" si="27"/>
        <v>0</v>
      </c>
      <c r="G635" s="8"/>
      <c r="H635" s="42">
        <f t="shared" si="29"/>
        <v>0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6.5" thickTop="1" thickBot="1" x14ac:dyDescent="0.25">
      <c r="A636" s="5">
        <v>74602</v>
      </c>
      <c r="B636" s="4"/>
      <c r="C636" s="4"/>
      <c r="D636" s="16">
        <f t="shared" si="28"/>
        <v>0</v>
      </c>
      <c r="E636" s="16">
        <f t="shared" si="28"/>
        <v>0</v>
      </c>
      <c r="F636" s="22">
        <f t="shared" si="27"/>
        <v>0</v>
      </c>
      <c r="G636" s="8"/>
      <c r="H636" s="42">
        <f t="shared" si="29"/>
        <v>0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6.5" thickTop="1" thickBot="1" x14ac:dyDescent="0.25">
      <c r="A637" s="5">
        <v>74604</v>
      </c>
      <c r="B637" s="4"/>
      <c r="C637" s="4"/>
      <c r="D637" s="16">
        <f t="shared" si="28"/>
        <v>0</v>
      </c>
      <c r="E637" s="16">
        <f t="shared" si="28"/>
        <v>0</v>
      </c>
      <c r="F637" s="22">
        <f t="shared" si="27"/>
        <v>0</v>
      </c>
      <c r="G637" s="8"/>
      <c r="H637" s="42">
        <f t="shared" si="29"/>
        <v>0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6.5" thickTop="1" thickBot="1" x14ac:dyDescent="0.25">
      <c r="A638" s="5">
        <v>74630</v>
      </c>
      <c r="B638" s="4"/>
      <c r="C638" s="4"/>
      <c r="D638" s="16">
        <f t="shared" si="28"/>
        <v>0</v>
      </c>
      <c r="E638" s="16">
        <f t="shared" si="28"/>
        <v>0</v>
      </c>
      <c r="F638" s="22">
        <f t="shared" si="27"/>
        <v>0</v>
      </c>
      <c r="G638" s="8"/>
      <c r="H638" s="42">
        <f t="shared" si="29"/>
        <v>0</v>
      </c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6.5" thickTop="1" thickBot="1" x14ac:dyDescent="0.25">
      <c r="A639" s="5">
        <v>74631</v>
      </c>
      <c r="B639" s="4"/>
      <c r="C639" s="4"/>
      <c r="D639" s="16">
        <f t="shared" si="28"/>
        <v>0</v>
      </c>
      <c r="E639" s="16">
        <f t="shared" si="28"/>
        <v>0</v>
      </c>
      <c r="F639" s="22">
        <f t="shared" si="27"/>
        <v>0</v>
      </c>
      <c r="G639" s="8"/>
      <c r="H639" s="42">
        <f t="shared" si="29"/>
        <v>0</v>
      </c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6.5" thickTop="1" thickBot="1" x14ac:dyDescent="0.25">
      <c r="A640" s="5">
        <v>74632</v>
      </c>
      <c r="B640" s="4"/>
      <c r="C640" s="4"/>
      <c r="D640" s="16">
        <f t="shared" si="28"/>
        <v>0</v>
      </c>
      <c r="E640" s="16">
        <f t="shared" si="28"/>
        <v>0</v>
      </c>
      <c r="F640" s="22">
        <f t="shared" si="27"/>
        <v>0</v>
      </c>
      <c r="G640" s="8"/>
      <c r="H640" s="42">
        <f t="shared" si="29"/>
        <v>0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6.5" thickTop="1" thickBot="1" x14ac:dyDescent="0.25">
      <c r="A641" s="5">
        <v>74633</v>
      </c>
      <c r="B641" s="4"/>
      <c r="C641" s="4"/>
      <c r="D641" s="16">
        <f t="shared" si="28"/>
        <v>0</v>
      </c>
      <c r="E641" s="16">
        <f t="shared" si="28"/>
        <v>0</v>
      </c>
      <c r="F641" s="22">
        <f t="shared" si="27"/>
        <v>0</v>
      </c>
      <c r="G641" s="8"/>
      <c r="H641" s="42">
        <f t="shared" si="29"/>
        <v>0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6.5" thickTop="1" thickBot="1" x14ac:dyDescent="0.25">
      <c r="A642" s="5">
        <v>74636</v>
      </c>
      <c r="B642" s="4"/>
      <c r="C642" s="4"/>
      <c r="D642" s="16">
        <f t="shared" si="28"/>
        <v>0</v>
      </c>
      <c r="E642" s="16">
        <f t="shared" si="28"/>
        <v>0</v>
      </c>
      <c r="F642" s="22">
        <f t="shared" si="27"/>
        <v>0</v>
      </c>
      <c r="G642" s="8"/>
      <c r="H642" s="42">
        <f t="shared" si="29"/>
        <v>0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6.5" thickTop="1" thickBot="1" x14ac:dyDescent="0.25">
      <c r="A643" s="5">
        <v>74637</v>
      </c>
      <c r="B643" s="4"/>
      <c r="C643" s="4"/>
      <c r="D643" s="16">
        <f t="shared" si="28"/>
        <v>0</v>
      </c>
      <c r="E643" s="16">
        <f t="shared" si="28"/>
        <v>0</v>
      </c>
      <c r="F643" s="22">
        <f t="shared" si="27"/>
        <v>0</v>
      </c>
      <c r="G643" s="8"/>
      <c r="H643" s="42">
        <f t="shared" si="29"/>
        <v>0</v>
      </c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6.5" thickTop="1" thickBot="1" x14ac:dyDescent="0.25">
      <c r="A644" s="5">
        <v>74640</v>
      </c>
      <c r="B644" s="4"/>
      <c r="C644" s="4"/>
      <c r="D644" s="16">
        <f t="shared" si="28"/>
        <v>0</v>
      </c>
      <c r="E644" s="16">
        <f t="shared" si="28"/>
        <v>0</v>
      </c>
      <c r="F644" s="22">
        <f t="shared" si="27"/>
        <v>0</v>
      </c>
      <c r="G644" s="8"/>
      <c r="H644" s="42">
        <f t="shared" si="29"/>
        <v>0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6.5" thickTop="1" thickBot="1" x14ac:dyDescent="0.25">
      <c r="A645" s="5">
        <v>74641</v>
      </c>
      <c r="B645" s="4"/>
      <c r="C645" s="4"/>
      <c r="D645" s="16">
        <f t="shared" si="28"/>
        <v>0</v>
      </c>
      <c r="E645" s="16">
        <f t="shared" si="28"/>
        <v>0</v>
      </c>
      <c r="F645" s="22">
        <f t="shared" si="27"/>
        <v>0</v>
      </c>
      <c r="G645" s="8"/>
      <c r="H645" s="42">
        <f t="shared" si="29"/>
        <v>0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6.5" thickTop="1" thickBot="1" x14ac:dyDescent="0.25">
      <c r="A646" s="5">
        <v>74643</v>
      </c>
      <c r="B646" s="4"/>
      <c r="C646" s="4"/>
      <c r="D646" s="16">
        <f t="shared" si="28"/>
        <v>0</v>
      </c>
      <c r="E646" s="16">
        <f t="shared" si="28"/>
        <v>0</v>
      </c>
      <c r="F646" s="22">
        <f t="shared" si="27"/>
        <v>0</v>
      </c>
      <c r="G646" s="8"/>
      <c r="H646" s="42">
        <f t="shared" si="29"/>
        <v>0</v>
      </c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6.5" thickTop="1" thickBot="1" x14ac:dyDescent="0.25">
      <c r="A647" s="5">
        <v>74644</v>
      </c>
      <c r="B647" s="4"/>
      <c r="C647" s="4"/>
      <c r="D647" s="16">
        <f t="shared" si="28"/>
        <v>0</v>
      </c>
      <c r="E647" s="16">
        <f t="shared" si="28"/>
        <v>0</v>
      </c>
      <c r="F647" s="22">
        <f t="shared" si="27"/>
        <v>0</v>
      </c>
      <c r="G647" s="8"/>
      <c r="H647" s="42">
        <f t="shared" si="29"/>
        <v>0</v>
      </c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6.5" thickTop="1" thickBot="1" x14ac:dyDescent="0.25">
      <c r="A648" s="5">
        <v>74646</v>
      </c>
      <c r="B648" s="4"/>
      <c r="C648" s="4"/>
      <c r="D648" s="16">
        <f t="shared" si="28"/>
        <v>0</v>
      </c>
      <c r="E648" s="16">
        <f t="shared" si="28"/>
        <v>0</v>
      </c>
      <c r="F648" s="22">
        <f t="shared" ref="F648:F711" si="30">IF((IF(B648&gt;0,1,0)-IF(C648&gt;0,1,0))=0,0,1)</f>
        <v>0</v>
      </c>
      <c r="G648" s="8"/>
      <c r="H648" s="42">
        <f t="shared" si="29"/>
        <v>0</v>
      </c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6.5" thickTop="1" thickBot="1" x14ac:dyDescent="0.25">
      <c r="A649" s="5">
        <v>74647</v>
      </c>
      <c r="B649" s="4"/>
      <c r="C649" s="4"/>
      <c r="D649" s="16">
        <f t="shared" ref="D649:E712" si="31">IF(OR(ISNUMBER(B649),B649=$C$6),0,1)</f>
        <v>0</v>
      </c>
      <c r="E649" s="16">
        <f t="shared" si="31"/>
        <v>0</v>
      </c>
      <c r="F649" s="22">
        <f t="shared" si="30"/>
        <v>0</v>
      </c>
      <c r="G649" s="8"/>
      <c r="H649" s="42">
        <f t="shared" ref="H649:H712" si="32">ROUNDUP(C649,0)-ROUNDDOWN(C649,0)</f>
        <v>0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6.5" thickTop="1" thickBot="1" x14ac:dyDescent="0.25">
      <c r="A650" s="5">
        <v>74650</v>
      </c>
      <c r="B650" s="4"/>
      <c r="C650" s="4"/>
      <c r="D650" s="16">
        <f t="shared" si="31"/>
        <v>0</v>
      </c>
      <c r="E650" s="16">
        <f t="shared" si="31"/>
        <v>0</v>
      </c>
      <c r="F650" s="22">
        <f t="shared" si="30"/>
        <v>0</v>
      </c>
      <c r="G650" s="8"/>
      <c r="H650" s="42">
        <f t="shared" si="32"/>
        <v>0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6.5" thickTop="1" thickBot="1" x14ac:dyDescent="0.25">
      <c r="A651" s="5">
        <v>74651</v>
      </c>
      <c r="B651" s="4"/>
      <c r="C651" s="4"/>
      <c r="D651" s="16">
        <f t="shared" si="31"/>
        <v>0</v>
      </c>
      <c r="E651" s="16">
        <f t="shared" si="31"/>
        <v>0</v>
      </c>
      <c r="F651" s="22">
        <f t="shared" si="30"/>
        <v>0</v>
      </c>
      <c r="G651" s="8"/>
      <c r="H651" s="42">
        <f t="shared" si="32"/>
        <v>0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6.5" thickTop="1" thickBot="1" x14ac:dyDescent="0.25">
      <c r="A652" s="5">
        <v>74652</v>
      </c>
      <c r="B652" s="4"/>
      <c r="C652" s="4"/>
      <c r="D652" s="16">
        <f t="shared" si="31"/>
        <v>0</v>
      </c>
      <c r="E652" s="16">
        <f t="shared" si="31"/>
        <v>0</v>
      </c>
      <c r="F652" s="22">
        <f t="shared" si="30"/>
        <v>0</v>
      </c>
      <c r="G652" s="8"/>
      <c r="H652" s="42">
        <f t="shared" si="32"/>
        <v>0</v>
      </c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6.5" thickTop="1" thickBot="1" x14ac:dyDescent="0.25">
      <c r="A653" s="5">
        <v>74653</v>
      </c>
      <c r="B653" s="4"/>
      <c r="C653" s="4"/>
      <c r="D653" s="16">
        <f t="shared" si="31"/>
        <v>0</v>
      </c>
      <c r="E653" s="16">
        <f t="shared" si="31"/>
        <v>0</v>
      </c>
      <c r="F653" s="22">
        <f t="shared" si="30"/>
        <v>0</v>
      </c>
      <c r="G653" s="8"/>
      <c r="H653" s="42">
        <f t="shared" si="32"/>
        <v>0</v>
      </c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6.5" thickTop="1" thickBot="1" x14ac:dyDescent="0.25">
      <c r="A654" s="5">
        <v>74701</v>
      </c>
      <c r="B654" s="4"/>
      <c r="C654" s="4"/>
      <c r="D654" s="16">
        <f t="shared" si="31"/>
        <v>0</v>
      </c>
      <c r="E654" s="16">
        <f t="shared" si="31"/>
        <v>0</v>
      </c>
      <c r="F654" s="22">
        <f t="shared" si="30"/>
        <v>0</v>
      </c>
      <c r="G654" s="8"/>
      <c r="H654" s="42">
        <f t="shared" si="32"/>
        <v>0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6.5" thickTop="1" thickBot="1" x14ac:dyDescent="0.25">
      <c r="A655" s="5">
        <v>74702</v>
      </c>
      <c r="B655" s="4"/>
      <c r="C655" s="4"/>
      <c r="D655" s="16">
        <f t="shared" si="31"/>
        <v>0</v>
      </c>
      <c r="E655" s="16">
        <f t="shared" si="31"/>
        <v>0</v>
      </c>
      <c r="F655" s="22">
        <f t="shared" si="30"/>
        <v>0</v>
      </c>
      <c r="G655" s="8"/>
      <c r="H655" s="42">
        <f t="shared" si="32"/>
        <v>0</v>
      </c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6.5" thickTop="1" thickBot="1" x14ac:dyDescent="0.25">
      <c r="A656" s="5">
        <v>74720</v>
      </c>
      <c r="B656" s="4"/>
      <c r="C656" s="4"/>
      <c r="D656" s="16">
        <f t="shared" si="31"/>
        <v>0</v>
      </c>
      <c r="E656" s="16">
        <f t="shared" si="31"/>
        <v>0</v>
      </c>
      <c r="F656" s="22">
        <f t="shared" si="30"/>
        <v>0</v>
      </c>
      <c r="G656" s="8"/>
      <c r="H656" s="42">
        <f t="shared" si="32"/>
        <v>0</v>
      </c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6.5" thickTop="1" thickBot="1" x14ac:dyDescent="0.25">
      <c r="A657" s="5">
        <v>74721</v>
      </c>
      <c r="B657" s="4"/>
      <c r="C657" s="4"/>
      <c r="D657" s="16">
        <f t="shared" si="31"/>
        <v>0</v>
      </c>
      <c r="E657" s="16">
        <f t="shared" si="31"/>
        <v>0</v>
      </c>
      <c r="F657" s="22">
        <f t="shared" si="30"/>
        <v>0</v>
      </c>
      <c r="G657" s="8"/>
      <c r="H657" s="42">
        <f t="shared" si="32"/>
        <v>0</v>
      </c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6.5" thickTop="1" thickBot="1" x14ac:dyDescent="0.25">
      <c r="A658" s="5">
        <v>74722</v>
      </c>
      <c r="B658" s="4"/>
      <c r="C658" s="4"/>
      <c r="D658" s="16">
        <f t="shared" si="31"/>
        <v>0</v>
      </c>
      <c r="E658" s="16">
        <f t="shared" si="31"/>
        <v>0</v>
      </c>
      <c r="F658" s="22">
        <f t="shared" si="30"/>
        <v>0</v>
      </c>
      <c r="G658" s="8"/>
      <c r="H658" s="42">
        <f t="shared" si="32"/>
        <v>0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6.5" thickTop="1" thickBot="1" x14ac:dyDescent="0.25">
      <c r="A659" s="5">
        <v>74723</v>
      </c>
      <c r="B659" s="4"/>
      <c r="C659" s="4"/>
      <c r="D659" s="16">
        <f t="shared" si="31"/>
        <v>0</v>
      </c>
      <c r="E659" s="16">
        <f t="shared" si="31"/>
        <v>0</v>
      </c>
      <c r="F659" s="22">
        <f t="shared" si="30"/>
        <v>0</v>
      </c>
      <c r="G659" s="8"/>
      <c r="H659" s="42">
        <f t="shared" si="32"/>
        <v>0</v>
      </c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6.5" thickTop="1" thickBot="1" x14ac:dyDescent="0.25">
      <c r="A660" s="5">
        <v>74724</v>
      </c>
      <c r="B660" s="4"/>
      <c r="C660" s="4"/>
      <c r="D660" s="16">
        <f t="shared" si="31"/>
        <v>0</v>
      </c>
      <c r="E660" s="16">
        <f t="shared" si="31"/>
        <v>0</v>
      </c>
      <c r="F660" s="22">
        <f t="shared" si="30"/>
        <v>0</v>
      </c>
      <c r="G660" s="8"/>
      <c r="H660" s="42">
        <f t="shared" si="32"/>
        <v>0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6.5" thickTop="1" thickBot="1" x14ac:dyDescent="0.25">
      <c r="A661" s="5">
        <v>74726</v>
      </c>
      <c r="B661" s="4"/>
      <c r="C661" s="4"/>
      <c r="D661" s="16">
        <f t="shared" si="31"/>
        <v>0</v>
      </c>
      <c r="E661" s="16">
        <f t="shared" si="31"/>
        <v>0</v>
      </c>
      <c r="F661" s="22">
        <f t="shared" si="30"/>
        <v>0</v>
      </c>
      <c r="G661" s="8"/>
      <c r="H661" s="42">
        <f t="shared" si="32"/>
        <v>0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6.5" thickTop="1" thickBot="1" x14ac:dyDescent="0.25">
      <c r="A662" s="5">
        <v>74727</v>
      </c>
      <c r="B662" s="4"/>
      <c r="C662" s="4"/>
      <c r="D662" s="16">
        <f t="shared" si="31"/>
        <v>0</v>
      </c>
      <c r="E662" s="16">
        <f t="shared" si="31"/>
        <v>0</v>
      </c>
      <c r="F662" s="22">
        <f t="shared" si="30"/>
        <v>0</v>
      </c>
      <c r="G662" s="8"/>
      <c r="H662" s="42">
        <f t="shared" si="32"/>
        <v>0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6.5" thickTop="1" thickBot="1" x14ac:dyDescent="0.25">
      <c r="A663" s="5">
        <v>74728</v>
      </c>
      <c r="B663" s="4"/>
      <c r="C663" s="4"/>
      <c r="D663" s="16">
        <f t="shared" si="31"/>
        <v>0</v>
      </c>
      <c r="E663" s="16">
        <f t="shared" si="31"/>
        <v>0</v>
      </c>
      <c r="F663" s="22">
        <f t="shared" si="30"/>
        <v>0</v>
      </c>
      <c r="G663" s="8"/>
      <c r="H663" s="42">
        <f t="shared" si="32"/>
        <v>0</v>
      </c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6.5" thickTop="1" thickBot="1" x14ac:dyDescent="0.25">
      <c r="A664" s="5">
        <v>74729</v>
      </c>
      <c r="B664" s="4"/>
      <c r="C664" s="4"/>
      <c r="D664" s="16">
        <f t="shared" si="31"/>
        <v>0</v>
      </c>
      <c r="E664" s="16">
        <f t="shared" si="31"/>
        <v>0</v>
      </c>
      <c r="F664" s="22">
        <f t="shared" si="30"/>
        <v>0</v>
      </c>
      <c r="G664" s="8"/>
      <c r="H664" s="42">
        <f t="shared" si="32"/>
        <v>0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6.5" thickTop="1" thickBot="1" x14ac:dyDescent="0.25">
      <c r="A665" s="5">
        <v>74730</v>
      </c>
      <c r="B665" s="4"/>
      <c r="C665" s="4"/>
      <c r="D665" s="16">
        <f t="shared" si="31"/>
        <v>0</v>
      </c>
      <c r="E665" s="16">
        <f t="shared" si="31"/>
        <v>0</v>
      </c>
      <c r="F665" s="22">
        <f t="shared" si="30"/>
        <v>0</v>
      </c>
      <c r="G665" s="8"/>
      <c r="H665" s="42">
        <f t="shared" si="32"/>
        <v>0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6.5" thickTop="1" thickBot="1" x14ac:dyDescent="0.25">
      <c r="A666" s="5">
        <v>74731</v>
      </c>
      <c r="B666" s="4"/>
      <c r="C666" s="4"/>
      <c r="D666" s="16">
        <f t="shared" si="31"/>
        <v>0</v>
      </c>
      <c r="E666" s="16">
        <f t="shared" si="31"/>
        <v>0</v>
      </c>
      <c r="F666" s="22">
        <f t="shared" si="30"/>
        <v>0</v>
      </c>
      <c r="G666" s="8"/>
      <c r="H666" s="42">
        <f t="shared" si="32"/>
        <v>0</v>
      </c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6.5" thickTop="1" thickBot="1" x14ac:dyDescent="0.25">
      <c r="A667" s="5">
        <v>74733</v>
      </c>
      <c r="B667" s="4"/>
      <c r="C667" s="4"/>
      <c r="D667" s="16">
        <f t="shared" si="31"/>
        <v>0</v>
      </c>
      <c r="E667" s="16">
        <f t="shared" si="31"/>
        <v>0</v>
      </c>
      <c r="F667" s="22">
        <f t="shared" si="30"/>
        <v>0</v>
      </c>
      <c r="G667" s="8"/>
      <c r="H667" s="42">
        <f t="shared" si="32"/>
        <v>0</v>
      </c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6.5" thickTop="1" thickBot="1" x14ac:dyDescent="0.25">
      <c r="A668" s="5">
        <v>74734</v>
      </c>
      <c r="B668" s="4"/>
      <c r="C668" s="4"/>
      <c r="D668" s="16">
        <f t="shared" si="31"/>
        <v>0</v>
      </c>
      <c r="E668" s="16">
        <f t="shared" si="31"/>
        <v>0</v>
      </c>
      <c r="F668" s="22">
        <f t="shared" si="30"/>
        <v>0</v>
      </c>
      <c r="G668" s="8"/>
      <c r="H668" s="42">
        <f t="shared" si="32"/>
        <v>0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6.5" thickTop="1" thickBot="1" x14ac:dyDescent="0.25">
      <c r="A669" s="5">
        <v>74735</v>
      </c>
      <c r="B669" s="4"/>
      <c r="C669" s="4"/>
      <c r="D669" s="16">
        <f t="shared" si="31"/>
        <v>0</v>
      </c>
      <c r="E669" s="16">
        <f t="shared" si="31"/>
        <v>0</v>
      </c>
      <c r="F669" s="22">
        <f t="shared" si="30"/>
        <v>0</v>
      </c>
      <c r="G669" s="8"/>
      <c r="H669" s="42">
        <f t="shared" si="32"/>
        <v>0</v>
      </c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6.5" thickTop="1" thickBot="1" x14ac:dyDescent="0.25">
      <c r="A670" s="5">
        <v>74736</v>
      </c>
      <c r="B670" s="4"/>
      <c r="C670" s="4"/>
      <c r="D670" s="16">
        <f t="shared" si="31"/>
        <v>0</v>
      </c>
      <c r="E670" s="16">
        <f t="shared" si="31"/>
        <v>0</v>
      </c>
      <c r="F670" s="22">
        <f t="shared" si="30"/>
        <v>0</v>
      </c>
      <c r="G670" s="8"/>
      <c r="H670" s="42">
        <f t="shared" si="32"/>
        <v>0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6.5" thickTop="1" thickBot="1" x14ac:dyDescent="0.25">
      <c r="A671" s="5">
        <v>74737</v>
      </c>
      <c r="B671" s="4"/>
      <c r="C671" s="4"/>
      <c r="D671" s="16">
        <f t="shared" si="31"/>
        <v>0</v>
      </c>
      <c r="E671" s="16">
        <f t="shared" si="31"/>
        <v>0</v>
      </c>
      <c r="F671" s="22">
        <f t="shared" si="30"/>
        <v>0</v>
      </c>
      <c r="G671" s="8"/>
      <c r="H671" s="42">
        <f t="shared" si="32"/>
        <v>0</v>
      </c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6.5" thickTop="1" thickBot="1" x14ac:dyDescent="0.25">
      <c r="A672" s="5">
        <v>74738</v>
      </c>
      <c r="B672" s="4"/>
      <c r="C672" s="4"/>
      <c r="D672" s="16">
        <f t="shared" si="31"/>
        <v>0</v>
      </c>
      <c r="E672" s="16">
        <f t="shared" si="31"/>
        <v>0</v>
      </c>
      <c r="F672" s="22">
        <f t="shared" si="30"/>
        <v>0</v>
      </c>
      <c r="G672" s="8"/>
      <c r="H672" s="42">
        <f t="shared" si="32"/>
        <v>0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6.5" thickTop="1" thickBot="1" x14ac:dyDescent="0.25">
      <c r="A673" s="5">
        <v>74740</v>
      </c>
      <c r="B673" s="4"/>
      <c r="C673" s="4"/>
      <c r="D673" s="16">
        <f t="shared" si="31"/>
        <v>0</v>
      </c>
      <c r="E673" s="16">
        <f t="shared" si="31"/>
        <v>0</v>
      </c>
      <c r="F673" s="22">
        <f t="shared" si="30"/>
        <v>0</v>
      </c>
      <c r="G673" s="8"/>
      <c r="H673" s="42">
        <f t="shared" si="32"/>
        <v>0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6.5" thickTop="1" thickBot="1" x14ac:dyDescent="0.25">
      <c r="A674" s="5">
        <v>74741</v>
      </c>
      <c r="B674" s="4"/>
      <c r="C674" s="4"/>
      <c r="D674" s="16">
        <f t="shared" si="31"/>
        <v>0</v>
      </c>
      <c r="E674" s="16">
        <f t="shared" si="31"/>
        <v>0</v>
      </c>
      <c r="F674" s="22">
        <f t="shared" si="30"/>
        <v>0</v>
      </c>
      <c r="G674" s="8"/>
      <c r="H674" s="42">
        <f t="shared" si="32"/>
        <v>0</v>
      </c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6.5" thickTop="1" thickBot="1" x14ac:dyDescent="0.25">
      <c r="A675" s="5">
        <v>74743</v>
      </c>
      <c r="B675" s="4"/>
      <c r="C675" s="4"/>
      <c r="D675" s="16">
        <f t="shared" si="31"/>
        <v>0</v>
      </c>
      <c r="E675" s="16">
        <f t="shared" si="31"/>
        <v>0</v>
      </c>
      <c r="F675" s="22">
        <f t="shared" si="30"/>
        <v>0</v>
      </c>
      <c r="G675" s="8"/>
      <c r="H675" s="42">
        <f t="shared" si="32"/>
        <v>0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6.5" thickTop="1" thickBot="1" x14ac:dyDescent="0.25">
      <c r="A676" s="5">
        <v>74745</v>
      </c>
      <c r="B676" s="4"/>
      <c r="C676" s="4"/>
      <c r="D676" s="16">
        <f t="shared" si="31"/>
        <v>0</v>
      </c>
      <c r="E676" s="16">
        <f t="shared" si="31"/>
        <v>0</v>
      </c>
      <c r="F676" s="22">
        <f t="shared" si="30"/>
        <v>0</v>
      </c>
      <c r="G676" s="8"/>
      <c r="H676" s="42">
        <f t="shared" si="32"/>
        <v>0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6.5" thickTop="1" thickBot="1" x14ac:dyDescent="0.25">
      <c r="A677" s="5">
        <v>74747</v>
      </c>
      <c r="B677" s="4"/>
      <c r="C677" s="4"/>
      <c r="D677" s="16">
        <f t="shared" si="31"/>
        <v>0</v>
      </c>
      <c r="E677" s="16">
        <f t="shared" si="31"/>
        <v>0</v>
      </c>
      <c r="F677" s="22">
        <f t="shared" si="30"/>
        <v>0</v>
      </c>
      <c r="G677" s="8"/>
      <c r="H677" s="42">
        <f t="shared" si="32"/>
        <v>0</v>
      </c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6.5" thickTop="1" thickBot="1" x14ac:dyDescent="0.25">
      <c r="A678" s="5">
        <v>74748</v>
      </c>
      <c r="B678" s="4"/>
      <c r="C678" s="4"/>
      <c r="D678" s="16">
        <f t="shared" si="31"/>
        <v>0</v>
      </c>
      <c r="E678" s="16">
        <f t="shared" si="31"/>
        <v>0</v>
      </c>
      <c r="F678" s="22">
        <f t="shared" si="30"/>
        <v>0</v>
      </c>
      <c r="G678" s="8"/>
      <c r="H678" s="42">
        <f t="shared" si="32"/>
        <v>0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6.5" thickTop="1" thickBot="1" x14ac:dyDescent="0.25">
      <c r="A679" s="5">
        <v>74750</v>
      </c>
      <c r="B679" s="4"/>
      <c r="C679" s="4"/>
      <c r="D679" s="16">
        <f t="shared" si="31"/>
        <v>0</v>
      </c>
      <c r="E679" s="16">
        <f t="shared" si="31"/>
        <v>0</v>
      </c>
      <c r="F679" s="22">
        <f t="shared" si="30"/>
        <v>0</v>
      </c>
      <c r="G679" s="8"/>
      <c r="H679" s="42">
        <f t="shared" si="32"/>
        <v>0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6.5" thickTop="1" thickBot="1" x14ac:dyDescent="0.25">
      <c r="A680" s="5">
        <v>74752</v>
      </c>
      <c r="B680" s="4"/>
      <c r="C680" s="4"/>
      <c r="D680" s="16">
        <f t="shared" si="31"/>
        <v>0</v>
      </c>
      <c r="E680" s="16">
        <f t="shared" si="31"/>
        <v>0</v>
      </c>
      <c r="F680" s="22">
        <f t="shared" si="30"/>
        <v>0</v>
      </c>
      <c r="G680" s="8"/>
      <c r="H680" s="42">
        <f t="shared" si="32"/>
        <v>0</v>
      </c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6.5" thickTop="1" thickBot="1" x14ac:dyDescent="0.25">
      <c r="A681" s="5">
        <v>74753</v>
      </c>
      <c r="B681" s="4"/>
      <c r="C681" s="4"/>
      <c r="D681" s="16">
        <f t="shared" si="31"/>
        <v>0</v>
      </c>
      <c r="E681" s="16">
        <f t="shared" si="31"/>
        <v>0</v>
      </c>
      <c r="F681" s="22">
        <f t="shared" si="30"/>
        <v>0</v>
      </c>
      <c r="G681" s="8"/>
      <c r="H681" s="42">
        <f t="shared" si="32"/>
        <v>0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6.5" thickTop="1" thickBot="1" x14ac:dyDescent="0.25">
      <c r="A682" s="5">
        <v>74754</v>
      </c>
      <c r="B682" s="4"/>
      <c r="C682" s="4"/>
      <c r="D682" s="16">
        <f t="shared" si="31"/>
        <v>0</v>
      </c>
      <c r="E682" s="16">
        <f t="shared" si="31"/>
        <v>0</v>
      </c>
      <c r="F682" s="22">
        <f t="shared" si="30"/>
        <v>0</v>
      </c>
      <c r="G682" s="8"/>
      <c r="H682" s="42">
        <f t="shared" si="32"/>
        <v>0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6.5" thickTop="1" thickBot="1" x14ac:dyDescent="0.25">
      <c r="A683" s="5">
        <v>74755</v>
      </c>
      <c r="B683" s="4"/>
      <c r="C683" s="4"/>
      <c r="D683" s="16">
        <f t="shared" si="31"/>
        <v>0</v>
      </c>
      <c r="E683" s="16">
        <f t="shared" si="31"/>
        <v>0</v>
      </c>
      <c r="F683" s="22">
        <f t="shared" si="30"/>
        <v>0</v>
      </c>
      <c r="G683" s="8"/>
      <c r="H683" s="42">
        <f t="shared" si="32"/>
        <v>0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6.5" thickTop="1" thickBot="1" x14ac:dyDescent="0.25">
      <c r="A684" s="5">
        <v>74756</v>
      </c>
      <c r="B684" s="4"/>
      <c r="C684" s="4"/>
      <c r="D684" s="16">
        <f t="shared" si="31"/>
        <v>0</v>
      </c>
      <c r="E684" s="16">
        <f t="shared" si="31"/>
        <v>0</v>
      </c>
      <c r="F684" s="22">
        <f t="shared" si="30"/>
        <v>0</v>
      </c>
      <c r="G684" s="8"/>
      <c r="H684" s="42">
        <f t="shared" si="32"/>
        <v>0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6.5" thickTop="1" thickBot="1" x14ac:dyDescent="0.25">
      <c r="A685" s="5">
        <v>74759</v>
      </c>
      <c r="B685" s="4"/>
      <c r="C685" s="4"/>
      <c r="D685" s="16">
        <f t="shared" si="31"/>
        <v>0</v>
      </c>
      <c r="E685" s="16">
        <f t="shared" si="31"/>
        <v>0</v>
      </c>
      <c r="F685" s="22">
        <f t="shared" si="30"/>
        <v>0</v>
      </c>
      <c r="G685" s="8"/>
      <c r="H685" s="42">
        <f t="shared" si="32"/>
        <v>0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6.5" thickTop="1" thickBot="1" x14ac:dyDescent="0.25">
      <c r="A686" s="5">
        <v>74760</v>
      </c>
      <c r="B686" s="4"/>
      <c r="C686" s="4"/>
      <c r="D686" s="16">
        <f t="shared" si="31"/>
        <v>0</v>
      </c>
      <c r="E686" s="16">
        <f t="shared" si="31"/>
        <v>0</v>
      </c>
      <c r="F686" s="22">
        <f t="shared" si="30"/>
        <v>0</v>
      </c>
      <c r="G686" s="8"/>
      <c r="H686" s="42">
        <f t="shared" si="32"/>
        <v>0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6.5" thickTop="1" thickBot="1" x14ac:dyDescent="0.25">
      <c r="A687" s="5">
        <v>74761</v>
      </c>
      <c r="B687" s="4"/>
      <c r="C687" s="4"/>
      <c r="D687" s="16">
        <f t="shared" si="31"/>
        <v>0</v>
      </c>
      <c r="E687" s="16">
        <f t="shared" si="31"/>
        <v>0</v>
      </c>
      <c r="F687" s="22">
        <f t="shared" si="30"/>
        <v>0</v>
      </c>
      <c r="G687" s="8"/>
      <c r="H687" s="42">
        <f t="shared" si="32"/>
        <v>0</v>
      </c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6.5" thickTop="1" thickBot="1" x14ac:dyDescent="0.25">
      <c r="A688" s="5">
        <v>74764</v>
      </c>
      <c r="B688" s="4"/>
      <c r="C688" s="4"/>
      <c r="D688" s="16">
        <f t="shared" si="31"/>
        <v>0</v>
      </c>
      <c r="E688" s="16">
        <f t="shared" si="31"/>
        <v>0</v>
      </c>
      <c r="F688" s="22">
        <f t="shared" si="30"/>
        <v>0</v>
      </c>
      <c r="G688" s="8"/>
      <c r="H688" s="42">
        <f t="shared" si="32"/>
        <v>0</v>
      </c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6.5" thickTop="1" thickBot="1" x14ac:dyDescent="0.25">
      <c r="A689" s="5">
        <v>74766</v>
      </c>
      <c r="B689" s="4"/>
      <c r="C689" s="4"/>
      <c r="D689" s="16">
        <f t="shared" si="31"/>
        <v>0</v>
      </c>
      <c r="E689" s="16">
        <f t="shared" si="31"/>
        <v>0</v>
      </c>
      <c r="F689" s="22">
        <f t="shared" si="30"/>
        <v>0</v>
      </c>
      <c r="G689" s="8"/>
      <c r="H689" s="42">
        <f t="shared" si="32"/>
        <v>0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6.5" thickTop="1" thickBot="1" x14ac:dyDescent="0.25">
      <c r="A690" s="5">
        <v>74801</v>
      </c>
      <c r="B690" s="4"/>
      <c r="C690" s="4"/>
      <c r="D690" s="16">
        <f t="shared" si="31"/>
        <v>0</v>
      </c>
      <c r="E690" s="16">
        <f t="shared" si="31"/>
        <v>0</v>
      </c>
      <c r="F690" s="22">
        <f t="shared" si="30"/>
        <v>0</v>
      </c>
      <c r="G690" s="8"/>
      <c r="H690" s="42">
        <f t="shared" si="32"/>
        <v>0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6.5" thickTop="1" thickBot="1" x14ac:dyDescent="0.25">
      <c r="A691" s="5">
        <v>74802</v>
      </c>
      <c r="B691" s="4"/>
      <c r="C691" s="4"/>
      <c r="D691" s="16">
        <f t="shared" si="31"/>
        <v>0</v>
      </c>
      <c r="E691" s="16">
        <f t="shared" si="31"/>
        <v>0</v>
      </c>
      <c r="F691" s="22">
        <f t="shared" si="30"/>
        <v>0</v>
      </c>
      <c r="G691" s="8"/>
      <c r="H691" s="42">
        <f t="shared" si="32"/>
        <v>0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6.5" thickTop="1" thickBot="1" x14ac:dyDescent="0.25">
      <c r="A692" s="5">
        <v>74804</v>
      </c>
      <c r="B692" s="4"/>
      <c r="C692" s="4"/>
      <c r="D692" s="16">
        <f t="shared" si="31"/>
        <v>0</v>
      </c>
      <c r="E692" s="16">
        <f t="shared" si="31"/>
        <v>0</v>
      </c>
      <c r="F692" s="22">
        <f t="shared" si="30"/>
        <v>0</v>
      </c>
      <c r="G692" s="8"/>
      <c r="H692" s="42">
        <f t="shared" si="32"/>
        <v>0</v>
      </c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6.5" thickTop="1" thickBot="1" x14ac:dyDescent="0.25">
      <c r="A693" s="5">
        <v>74818</v>
      </c>
      <c r="B693" s="4"/>
      <c r="C693" s="4"/>
      <c r="D693" s="16">
        <f t="shared" si="31"/>
        <v>0</v>
      </c>
      <c r="E693" s="16">
        <f t="shared" si="31"/>
        <v>0</v>
      </c>
      <c r="F693" s="22">
        <f t="shared" si="30"/>
        <v>0</v>
      </c>
      <c r="G693" s="8"/>
      <c r="H693" s="42">
        <f t="shared" si="32"/>
        <v>0</v>
      </c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6.5" thickTop="1" thickBot="1" x14ac:dyDescent="0.25">
      <c r="A694" s="5">
        <v>74820</v>
      </c>
      <c r="B694" s="4"/>
      <c r="C694" s="4"/>
      <c r="D694" s="16">
        <f t="shared" si="31"/>
        <v>0</v>
      </c>
      <c r="E694" s="16">
        <f t="shared" si="31"/>
        <v>0</v>
      </c>
      <c r="F694" s="22">
        <f t="shared" si="30"/>
        <v>0</v>
      </c>
      <c r="G694" s="8"/>
      <c r="H694" s="42">
        <f t="shared" si="32"/>
        <v>0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6.5" thickTop="1" thickBot="1" x14ac:dyDescent="0.25">
      <c r="A695" s="5">
        <v>74821</v>
      </c>
      <c r="B695" s="4"/>
      <c r="C695" s="4"/>
      <c r="D695" s="16">
        <f t="shared" si="31"/>
        <v>0</v>
      </c>
      <c r="E695" s="16">
        <f t="shared" si="31"/>
        <v>0</v>
      </c>
      <c r="F695" s="22">
        <f t="shared" si="30"/>
        <v>0</v>
      </c>
      <c r="G695" s="8"/>
      <c r="H695" s="42">
        <f t="shared" si="32"/>
        <v>0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6.5" thickTop="1" thickBot="1" x14ac:dyDescent="0.25">
      <c r="A696" s="5">
        <v>74824</v>
      </c>
      <c r="B696" s="4"/>
      <c r="C696" s="4"/>
      <c r="D696" s="16">
        <f t="shared" si="31"/>
        <v>0</v>
      </c>
      <c r="E696" s="16">
        <f t="shared" si="31"/>
        <v>0</v>
      </c>
      <c r="F696" s="22">
        <f t="shared" si="30"/>
        <v>0</v>
      </c>
      <c r="G696" s="8"/>
      <c r="H696" s="42">
        <f t="shared" si="32"/>
        <v>0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6.5" thickTop="1" thickBot="1" x14ac:dyDescent="0.25">
      <c r="A697" s="5">
        <v>74825</v>
      </c>
      <c r="B697" s="4"/>
      <c r="C697" s="4"/>
      <c r="D697" s="16">
        <f t="shared" si="31"/>
        <v>0</v>
      </c>
      <c r="E697" s="16">
        <f t="shared" si="31"/>
        <v>0</v>
      </c>
      <c r="F697" s="22">
        <f t="shared" si="30"/>
        <v>0</v>
      </c>
      <c r="G697" s="8"/>
      <c r="H697" s="42">
        <f t="shared" si="32"/>
        <v>0</v>
      </c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6.5" thickTop="1" thickBot="1" x14ac:dyDescent="0.25">
      <c r="A698" s="5">
        <v>74826</v>
      </c>
      <c r="B698" s="4"/>
      <c r="C698" s="4"/>
      <c r="D698" s="16">
        <f t="shared" si="31"/>
        <v>0</v>
      </c>
      <c r="E698" s="16">
        <f t="shared" si="31"/>
        <v>0</v>
      </c>
      <c r="F698" s="22">
        <f t="shared" si="30"/>
        <v>0</v>
      </c>
      <c r="G698" s="8"/>
      <c r="H698" s="42">
        <f t="shared" si="32"/>
        <v>0</v>
      </c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6.5" thickTop="1" thickBot="1" x14ac:dyDescent="0.25">
      <c r="A699" s="5">
        <v>74827</v>
      </c>
      <c r="B699" s="4"/>
      <c r="C699" s="4"/>
      <c r="D699" s="16">
        <f t="shared" si="31"/>
        <v>0</v>
      </c>
      <c r="E699" s="16">
        <f t="shared" si="31"/>
        <v>0</v>
      </c>
      <c r="F699" s="22">
        <f t="shared" si="30"/>
        <v>0</v>
      </c>
      <c r="G699" s="8"/>
      <c r="H699" s="42">
        <f t="shared" si="32"/>
        <v>0</v>
      </c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6.5" thickTop="1" thickBot="1" x14ac:dyDescent="0.25">
      <c r="A700" s="5">
        <v>74829</v>
      </c>
      <c r="B700" s="4"/>
      <c r="C700" s="4"/>
      <c r="D700" s="16">
        <f t="shared" si="31"/>
        <v>0</v>
      </c>
      <c r="E700" s="16">
        <f t="shared" si="31"/>
        <v>0</v>
      </c>
      <c r="F700" s="22">
        <f t="shared" si="30"/>
        <v>0</v>
      </c>
      <c r="G700" s="8"/>
      <c r="H700" s="42">
        <f t="shared" si="32"/>
        <v>0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6.5" thickTop="1" thickBot="1" x14ac:dyDescent="0.25">
      <c r="A701" s="5">
        <v>74830</v>
      </c>
      <c r="B701" s="4"/>
      <c r="C701" s="4"/>
      <c r="D701" s="16">
        <f t="shared" si="31"/>
        <v>0</v>
      </c>
      <c r="E701" s="16">
        <f t="shared" si="31"/>
        <v>0</v>
      </c>
      <c r="F701" s="22">
        <f t="shared" si="30"/>
        <v>0</v>
      </c>
      <c r="G701" s="8"/>
      <c r="H701" s="42">
        <f t="shared" si="32"/>
        <v>0</v>
      </c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6.5" thickTop="1" thickBot="1" x14ac:dyDescent="0.25">
      <c r="A702" s="5">
        <v>74831</v>
      </c>
      <c r="B702" s="4"/>
      <c r="C702" s="4"/>
      <c r="D702" s="16">
        <f t="shared" si="31"/>
        <v>0</v>
      </c>
      <c r="E702" s="16">
        <f t="shared" si="31"/>
        <v>0</v>
      </c>
      <c r="F702" s="22">
        <f t="shared" si="30"/>
        <v>0</v>
      </c>
      <c r="G702" s="8"/>
      <c r="H702" s="42">
        <f t="shared" si="32"/>
        <v>0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6.5" thickTop="1" thickBot="1" x14ac:dyDescent="0.25">
      <c r="A703" s="5">
        <v>74832</v>
      </c>
      <c r="B703" s="4"/>
      <c r="C703" s="4"/>
      <c r="D703" s="16">
        <f t="shared" si="31"/>
        <v>0</v>
      </c>
      <c r="E703" s="16">
        <f t="shared" si="31"/>
        <v>0</v>
      </c>
      <c r="F703" s="22">
        <f t="shared" si="30"/>
        <v>0</v>
      </c>
      <c r="G703" s="8"/>
      <c r="H703" s="42">
        <f t="shared" si="32"/>
        <v>0</v>
      </c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6.5" thickTop="1" thickBot="1" x14ac:dyDescent="0.25">
      <c r="A704" s="5">
        <v>74833</v>
      </c>
      <c r="B704" s="4"/>
      <c r="C704" s="4"/>
      <c r="D704" s="16">
        <f t="shared" si="31"/>
        <v>0</v>
      </c>
      <c r="E704" s="16">
        <f t="shared" si="31"/>
        <v>0</v>
      </c>
      <c r="F704" s="22">
        <f t="shared" si="30"/>
        <v>0</v>
      </c>
      <c r="G704" s="8"/>
      <c r="H704" s="42">
        <f t="shared" si="32"/>
        <v>0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6.5" thickTop="1" thickBot="1" x14ac:dyDescent="0.25">
      <c r="A705" s="5">
        <v>74834</v>
      </c>
      <c r="B705" s="4"/>
      <c r="C705" s="4"/>
      <c r="D705" s="16">
        <f t="shared" si="31"/>
        <v>0</v>
      </c>
      <c r="E705" s="16">
        <f t="shared" si="31"/>
        <v>0</v>
      </c>
      <c r="F705" s="22">
        <f t="shared" si="30"/>
        <v>0</v>
      </c>
      <c r="G705" s="8"/>
      <c r="H705" s="42">
        <f t="shared" si="32"/>
        <v>0</v>
      </c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6.5" thickTop="1" thickBot="1" x14ac:dyDescent="0.25">
      <c r="A706" s="5">
        <v>74836</v>
      </c>
      <c r="B706" s="4"/>
      <c r="C706" s="4"/>
      <c r="D706" s="16">
        <f t="shared" si="31"/>
        <v>0</v>
      </c>
      <c r="E706" s="16">
        <f t="shared" si="31"/>
        <v>0</v>
      </c>
      <c r="F706" s="22">
        <f t="shared" si="30"/>
        <v>0</v>
      </c>
      <c r="G706" s="8"/>
      <c r="H706" s="42">
        <f t="shared" si="32"/>
        <v>0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6.5" thickTop="1" thickBot="1" x14ac:dyDescent="0.25">
      <c r="A707" s="5">
        <v>74837</v>
      </c>
      <c r="B707" s="4"/>
      <c r="C707" s="4"/>
      <c r="D707" s="16">
        <f t="shared" si="31"/>
        <v>0</v>
      </c>
      <c r="E707" s="16">
        <f t="shared" si="31"/>
        <v>0</v>
      </c>
      <c r="F707" s="22">
        <f t="shared" si="30"/>
        <v>0</v>
      </c>
      <c r="G707" s="8"/>
      <c r="H707" s="42">
        <f t="shared" si="32"/>
        <v>0</v>
      </c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6.5" thickTop="1" thickBot="1" x14ac:dyDescent="0.25">
      <c r="A708" s="5">
        <v>74839</v>
      </c>
      <c r="B708" s="4"/>
      <c r="C708" s="4"/>
      <c r="D708" s="16">
        <f t="shared" si="31"/>
        <v>0</v>
      </c>
      <c r="E708" s="16">
        <f t="shared" si="31"/>
        <v>0</v>
      </c>
      <c r="F708" s="22">
        <f t="shared" si="30"/>
        <v>0</v>
      </c>
      <c r="G708" s="8"/>
      <c r="H708" s="42">
        <f t="shared" si="32"/>
        <v>0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6.5" thickTop="1" thickBot="1" x14ac:dyDescent="0.25">
      <c r="A709" s="5">
        <v>74840</v>
      </c>
      <c r="B709" s="4"/>
      <c r="C709" s="4"/>
      <c r="D709" s="16">
        <f t="shared" si="31"/>
        <v>0</v>
      </c>
      <c r="E709" s="16">
        <f t="shared" si="31"/>
        <v>0</v>
      </c>
      <c r="F709" s="22">
        <f t="shared" si="30"/>
        <v>0</v>
      </c>
      <c r="G709" s="8"/>
      <c r="H709" s="42">
        <f t="shared" si="32"/>
        <v>0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6.5" thickTop="1" thickBot="1" x14ac:dyDescent="0.25">
      <c r="A710" s="5">
        <v>74842</v>
      </c>
      <c r="B710" s="4"/>
      <c r="C710" s="4"/>
      <c r="D710" s="16">
        <f t="shared" si="31"/>
        <v>0</v>
      </c>
      <c r="E710" s="16">
        <f t="shared" si="31"/>
        <v>0</v>
      </c>
      <c r="F710" s="22">
        <f t="shared" si="30"/>
        <v>0</v>
      </c>
      <c r="G710" s="8"/>
      <c r="H710" s="42">
        <f t="shared" si="32"/>
        <v>0</v>
      </c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6.5" thickTop="1" thickBot="1" x14ac:dyDescent="0.25">
      <c r="A711" s="5">
        <v>74843</v>
      </c>
      <c r="B711" s="4"/>
      <c r="C711" s="4"/>
      <c r="D711" s="16">
        <f t="shared" si="31"/>
        <v>0</v>
      </c>
      <c r="E711" s="16">
        <f t="shared" si="31"/>
        <v>0</v>
      </c>
      <c r="F711" s="22">
        <f t="shared" si="30"/>
        <v>0</v>
      </c>
      <c r="G711" s="8"/>
      <c r="H711" s="42">
        <f t="shared" si="32"/>
        <v>0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6.5" thickTop="1" thickBot="1" x14ac:dyDescent="0.25">
      <c r="A712" s="5">
        <v>74844</v>
      </c>
      <c r="B712" s="4"/>
      <c r="C712" s="4"/>
      <c r="D712" s="16">
        <f t="shared" si="31"/>
        <v>0</v>
      </c>
      <c r="E712" s="16">
        <f t="shared" si="31"/>
        <v>0</v>
      </c>
      <c r="F712" s="22">
        <f t="shared" ref="F712:F771" si="33">IF((IF(B712&gt;0,1,0)-IF(C712&gt;0,1,0))=0,0,1)</f>
        <v>0</v>
      </c>
      <c r="G712" s="8"/>
      <c r="H712" s="42">
        <f t="shared" si="32"/>
        <v>0</v>
      </c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6.5" thickTop="1" thickBot="1" x14ac:dyDescent="0.25">
      <c r="A713" s="5">
        <v>74845</v>
      </c>
      <c r="B713" s="4"/>
      <c r="C713" s="4"/>
      <c r="D713" s="16">
        <f t="shared" ref="D713:E771" si="34">IF(OR(ISNUMBER(B713),B713=$C$6),0,1)</f>
        <v>0</v>
      </c>
      <c r="E713" s="16">
        <f t="shared" si="34"/>
        <v>0</v>
      </c>
      <c r="F713" s="22">
        <f t="shared" si="33"/>
        <v>0</v>
      </c>
      <c r="G713" s="8"/>
      <c r="H713" s="42">
        <f t="shared" ref="H713:H771" si="35">ROUNDUP(C713,0)-ROUNDDOWN(C713,0)</f>
        <v>0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6.5" thickTop="1" thickBot="1" x14ac:dyDescent="0.25">
      <c r="A714" s="5">
        <v>74848</v>
      </c>
      <c r="B714" s="4"/>
      <c r="C714" s="4"/>
      <c r="D714" s="16">
        <f t="shared" si="34"/>
        <v>0</v>
      </c>
      <c r="E714" s="16">
        <f t="shared" si="34"/>
        <v>0</v>
      </c>
      <c r="F714" s="22">
        <f t="shared" si="33"/>
        <v>0</v>
      </c>
      <c r="G714" s="8"/>
      <c r="H714" s="42">
        <f t="shared" si="35"/>
        <v>0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6.5" thickTop="1" thickBot="1" x14ac:dyDescent="0.25">
      <c r="A715" s="5">
        <v>74849</v>
      </c>
      <c r="B715" s="4"/>
      <c r="C715" s="4"/>
      <c r="D715" s="16">
        <f t="shared" si="34"/>
        <v>0</v>
      </c>
      <c r="E715" s="16">
        <f t="shared" si="34"/>
        <v>0</v>
      </c>
      <c r="F715" s="22">
        <f t="shared" si="33"/>
        <v>0</v>
      </c>
      <c r="G715" s="8"/>
      <c r="H715" s="42">
        <f t="shared" si="35"/>
        <v>0</v>
      </c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6.5" thickTop="1" thickBot="1" x14ac:dyDescent="0.25">
      <c r="A716" s="5">
        <v>74850</v>
      </c>
      <c r="B716" s="4"/>
      <c r="C716" s="4"/>
      <c r="D716" s="16">
        <f t="shared" si="34"/>
        <v>0</v>
      </c>
      <c r="E716" s="16">
        <f t="shared" si="34"/>
        <v>0</v>
      </c>
      <c r="F716" s="22">
        <f t="shared" si="33"/>
        <v>0</v>
      </c>
      <c r="G716" s="8"/>
      <c r="H716" s="42">
        <f t="shared" si="35"/>
        <v>0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6.5" thickTop="1" thickBot="1" x14ac:dyDescent="0.25">
      <c r="A717" s="5">
        <v>74851</v>
      </c>
      <c r="B717" s="4"/>
      <c r="C717" s="4"/>
      <c r="D717" s="16">
        <f t="shared" si="34"/>
        <v>0</v>
      </c>
      <c r="E717" s="16">
        <f t="shared" si="34"/>
        <v>0</v>
      </c>
      <c r="F717" s="22">
        <f t="shared" si="33"/>
        <v>0</v>
      </c>
      <c r="G717" s="8"/>
      <c r="H717" s="42">
        <f t="shared" si="35"/>
        <v>0</v>
      </c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6.5" thickTop="1" thickBot="1" x14ac:dyDescent="0.25">
      <c r="A718" s="5">
        <v>74852</v>
      </c>
      <c r="B718" s="4"/>
      <c r="C718" s="4"/>
      <c r="D718" s="16">
        <f t="shared" si="34"/>
        <v>0</v>
      </c>
      <c r="E718" s="16">
        <f t="shared" si="34"/>
        <v>0</v>
      </c>
      <c r="F718" s="22">
        <f t="shared" si="33"/>
        <v>0</v>
      </c>
      <c r="G718" s="8"/>
      <c r="H718" s="42">
        <f t="shared" si="35"/>
        <v>0</v>
      </c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6.5" thickTop="1" thickBot="1" x14ac:dyDescent="0.25">
      <c r="A719" s="5">
        <v>74854</v>
      </c>
      <c r="B719" s="4"/>
      <c r="C719" s="4"/>
      <c r="D719" s="16">
        <f t="shared" si="34"/>
        <v>0</v>
      </c>
      <c r="E719" s="16">
        <f t="shared" si="34"/>
        <v>0</v>
      </c>
      <c r="F719" s="22">
        <f t="shared" si="33"/>
        <v>0</v>
      </c>
      <c r="G719" s="8"/>
      <c r="H719" s="42">
        <f t="shared" si="35"/>
        <v>0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6.5" thickTop="1" thickBot="1" x14ac:dyDescent="0.25">
      <c r="A720" s="5">
        <v>74855</v>
      </c>
      <c r="B720" s="4"/>
      <c r="C720" s="4"/>
      <c r="D720" s="16">
        <f t="shared" si="34"/>
        <v>0</v>
      </c>
      <c r="E720" s="16">
        <f t="shared" si="34"/>
        <v>0</v>
      </c>
      <c r="F720" s="22">
        <f t="shared" si="33"/>
        <v>0</v>
      </c>
      <c r="G720" s="8"/>
      <c r="H720" s="42">
        <f t="shared" si="35"/>
        <v>0</v>
      </c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6.5" thickTop="1" thickBot="1" x14ac:dyDescent="0.25">
      <c r="A721" s="5">
        <v>74856</v>
      </c>
      <c r="B721" s="4"/>
      <c r="C721" s="4"/>
      <c r="D721" s="16">
        <f t="shared" si="34"/>
        <v>0</v>
      </c>
      <c r="E721" s="16">
        <f t="shared" si="34"/>
        <v>0</v>
      </c>
      <c r="F721" s="22">
        <f t="shared" si="33"/>
        <v>0</v>
      </c>
      <c r="G721" s="8"/>
      <c r="H721" s="42">
        <f t="shared" si="35"/>
        <v>0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6.5" thickTop="1" thickBot="1" x14ac:dyDescent="0.25">
      <c r="A722" s="5">
        <v>74857</v>
      </c>
      <c r="B722" s="4"/>
      <c r="C722" s="4"/>
      <c r="D722" s="16">
        <f t="shared" si="34"/>
        <v>0</v>
      </c>
      <c r="E722" s="16">
        <f t="shared" si="34"/>
        <v>0</v>
      </c>
      <c r="F722" s="22">
        <f t="shared" si="33"/>
        <v>0</v>
      </c>
      <c r="G722" s="8"/>
      <c r="H722" s="42">
        <f t="shared" si="35"/>
        <v>0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6.5" thickTop="1" thickBot="1" x14ac:dyDescent="0.25">
      <c r="A723" s="5">
        <v>74859</v>
      </c>
      <c r="B723" s="4"/>
      <c r="C723" s="4"/>
      <c r="D723" s="16">
        <f t="shared" si="34"/>
        <v>0</v>
      </c>
      <c r="E723" s="16">
        <f t="shared" si="34"/>
        <v>0</v>
      </c>
      <c r="F723" s="22">
        <f t="shared" si="33"/>
        <v>0</v>
      </c>
      <c r="G723" s="8"/>
      <c r="H723" s="42">
        <f t="shared" si="35"/>
        <v>0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6.5" thickTop="1" thickBot="1" x14ac:dyDescent="0.25">
      <c r="A724" s="5">
        <v>74860</v>
      </c>
      <c r="B724" s="4"/>
      <c r="C724" s="4"/>
      <c r="D724" s="16">
        <f t="shared" si="34"/>
        <v>0</v>
      </c>
      <c r="E724" s="16">
        <f t="shared" si="34"/>
        <v>0</v>
      </c>
      <c r="F724" s="22">
        <f t="shared" si="33"/>
        <v>0</v>
      </c>
      <c r="G724" s="8"/>
      <c r="H724" s="42">
        <f t="shared" si="35"/>
        <v>0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6.5" thickTop="1" thickBot="1" x14ac:dyDescent="0.25">
      <c r="A725" s="5">
        <v>74864</v>
      </c>
      <c r="B725" s="4"/>
      <c r="C725" s="4"/>
      <c r="D725" s="16">
        <f t="shared" si="34"/>
        <v>0</v>
      </c>
      <c r="E725" s="16">
        <f t="shared" si="34"/>
        <v>0</v>
      </c>
      <c r="F725" s="22">
        <f t="shared" si="33"/>
        <v>0</v>
      </c>
      <c r="G725" s="8"/>
      <c r="H725" s="42">
        <f t="shared" si="35"/>
        <v>0</v>
      </c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6.5" thickTop="1" thickBot="1" x14ac:dyDescent="0.25">
      <c r="A726" s="5">
        <v>74865</v>
      </c>
      <c r="B726" s="4"/>
      <c r="C726" s="4"/>
      <c r="D726" s="16">
        <f t="shared" si="34"/>
        <v>0</v>
      </c>
      <c r="E726" s="16">
        <f t="shared" si="34"/>
        <v>0</v>
      </c>
      <c r="F726" s="22">
        <f t="shared" si="33"/>
        <v>0</v>
      </c>
      <c r="G726" s="8"/>
      <c r="H726" s="42">
        <f t="shared" si="35"/>
        <v>0</v>
      </c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6.5" thickTop="1" thickBot="1" x14ac:dyDescent="0.25">
      <c r="A727" s="5">
        <v>74866</v>
      </c>
      <c r="B727" s="4"/>
      <c r="C727" s="4"/>
      <c r="D727" s="16">
        <f t="shared" si="34"/>
        <v>0</v>
      </c>
      <c r="E727" s="16">
        <f t="shared" si="34"/>
        <v>0</v>
      </c>
      <c r="F727" s="22">
        <f t="shared" si="33"/>
        <v>0</v>
      </c>
      <c r="G727" s="8"/>
      <c r="H727" s="42">
        <f t="shared" si="35"/>
        <v>0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6.5" thickTop="1" thickBot="1" x14ac:dyDescent="0.25">
      <c r="A728" s="5">
        <v>74867</v>
      </c>
      <c r="B728" s="4"/>
      <c r="C728" s="4"/>
      <c r="D728" s="16">
        <f t="shared" si="34"/>
        <v>0</v>
      </c>
      <c r="E728" s="16">
        <f t="shared" si="34"/>
        <v>0</v>
      </c>
      <c r="F728" s="22">
        <f t="shared" si="33"/>
        <v>0</v>
      </c>
      <c r="G728" s="8"/>
      <c r="H728" s="42">
        <f t="shared" si="35"/>
        <v>0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6.5" thickTop="1" thickBot="1" x14ac:dyDescent="0.25">
      <c r="A729" s="5">
        <v>74868</v>
      </c>
      <c r="B729" s="4"/>
      <c r="C729" s="4"/>
      <c r="D729" s="16">
        <f t="shared" si="34"/>
        <v>0</v>
      </c>
      <c r="E729" s="16">
        <f t="shared" si="34"/>
        <v>0</v>
      </c>
      <c r="F729" s="22">
        <f t="shared" si="33"/>
        <v>0</v>
      </c>
      <c r="G729" s="8"/>
      <c r="H729" s="42">
        <f t="shared" si="35"/>
        <v>0</v>
      </c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6.5" thickTop="1" thickBot="1" x14ac:dyDescent="0.25">
      <c r="A730" s="5">
        <v>74869</v>
      </c>
      <c r="B730" s="4"/>
      <c r="C730" s="4"/>
      <c r="D730" s="16">
        <f t="shared" si="34"/>
        <v>0</v>
      </c>
      <c r="E730" s="16">
        <f t="shared" si="34"/>
        <v>0</v>
      </c>
      <c r="F730" s="22">
        <f t="shared" si="33"/>
        <v>0</v>
      </c>
      <c r="G730" s="8"/>
      <c r="H730" s="42">
        <f t="shared" si="35"/>
        <v>0</v>
      </c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6.5" thickTop="1" thickBot="1" x14ac:dyDescent="0.25">
      <c r="A731" s="5">
        <v>74871</v>
      </c>
      <c r="B731" s="4"/>
      <c r="C731" s="4"/>
      <c r="D731" s="16">
        <f t="shared" si="34"/>
        <v>0</v>
      </c>
      <c r="E731" s="16">
        <f t="shared" si="34"/>
        <v>0</v>
      </c>
      <c r="F731" s="22">
        <f t="shared" si="33"/>
        <v>0</v>
      </c>
      <c r="G731" s="8"/>
      <c r="H731" s="42">
        <f t="shared" si="35"/>
        <v>0</v>
      </c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6.5" thickTop="1" thickBot="1" x14ac:dyDescent="0.25">
      <c r="A732" s="5">
        <v>74872</v>
      </c>
      <c r="B732" s="4"/>
      <c r="C732" s="4"/>
      <c r="D732" s="16">
        <f t="shared" si="34"/>
        <v>0</v>
      </c>
      <c r="E732" s="16">
        <f t="shared" si="34"/>
        <v>0</v>
      </c>
      <c r="F732" s="22">
        <f t="shared" si="33"/>
        <v>0</v>
      </c>
      <c r="G732" s="8"/>
      <c r="H732" s="42">
        <f t="shared" si="35"/>
        <v>0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6.5" thickTop="1" thickBot="1" x14ac:dyDescent="0.25">
      <c r="A733" s="5">
        <v>74873</v>
      </c>
      <c r="B733" s="4"/>
      <c r="C733" s="4"/>
      <c r="D733" s="16">
        <f t="shared" si="34"/>
        <v>0</v>
      </c>
      <c r="E733" s="16">
        <f t="shared" si="34"/>
        <v>0</v>
      </c>
      <c r="F733" s="22">
        <f t="shared" si="33"/>
        <v>0</v>
      </c>
      <c r="G733" s="8"/>
      <c r="H733" s="42">
        <f t="shared" si="35"/>
        <v>0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6.5" thickTop="1" thickBot="1" x14ac:dyDescent="0.25">
      <c r="A734" s="5">
        <v>74875</v>
      </c>
      <c r="B734" s="4"/>
      <c r="C734" s="4"/>
      <c r="D734" s="16">
        <f t="shared" si="34"/>
        <v>0</v>
      </c>
      <c r="E734" s="16">
        <f t="shared" si="34"/>
        <v>0</v>
      </c>
      <c r="F734" s="22">
        <f t="shared" si="33"/>
        <v>0</v>
      </c>
      <c r="G734" s="8"/>
      <c r="H734" s="42">
        <f t="shared" si="35"/>
        <v>0</v>
      </c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6.5" thickTop="1" thickBot="1" x14ac:dyDescent="0.25">
      <c r="A735" s="5">
        <v>74878</v>
      </c>
      <c r="B735" s="4"/>
      <c r="C735" s="4"/>
      <c r="D735" s="16">
        <f t="shared" si="34"/>
        <v>0</v>
      </c>
      <c r="E735" s="16">
        <f t="shared" si="34"/>
        <v>0</v>
      </c>
      <c r="F735" s="22">
        <f t="shared" si="33"/>
        <v>0</v>
      </c>
      <c r="G735" s="8"/>
      <c r="H735" s="42">
        <f t="shared" si="35"/>
        <v>0</v>
      </c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6.5" thickTop="1" thickBot="1" x14ac:dyDescent="0.25">
      <c r="A736" s="5">
        <v>74880</v>
      </c>
      <c r="B736" s="4"/>
      <c r="C736" s="4"/>
      <c r="D736" s="16">
        <f t="shared" si="34"/>
        <v>0</v>
      </c>
      <c r="E736" s="16">
        <f t="shared" si="34"/>
        <v>0</v>
      </c>
      <c r="F736" s="22">
        <f t="shared" si="33"/>
        <v>0</v>
      </c>
      <c r="G736" s="8"/>
      <c r="H736" s="42">
        <f t="shared" si="35"/>
        <v>0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6.5" thickTop="1" thickBot="1" x14ac:dyDescent="0.25">
      <c r="A737" s="5">
        <v>74881</v>
      </c>
      <c r="B737" s="4"/>
      <c r="C737" s="4"/>
      <c r="D737" s="16">
        <f t="shared" si="34"/>
        <v>0</v>
      </c>
      <c r="E737" s="16">
        <f t="shared" si="34"/>
        <v>0</v>
      </c>
      <c r="F737" s="22">
        <f t="shared" si="33"/>
        <v>0</v>
      </c>
      <c r="G737" s="8"/>
      <c r="H737" s="42">
        <f t="shared" si="35"/>
        <v>0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6.5" thickTop="1" thickBot="1" x14ac:dyDescent="0.25">
      <c r="A738" s="5">
        <v>74883</v>
      </c>
      <c r="B738" s="4"/>
      <c r="C738" s="4"/>
      <c r="D738" s="16">
        <f t="shared" si="34"/>
        <v>0</v>
      </c>
      <c r="E738" s="16">
        <f t="shared" si="34"/>
        <v>0</v>
      </c>
      <c r="F738" s="22">
        <f t="shared" si="33"/>
        <v>0</v>
      </c>
      <c r="G738" s="8"/>
      <c r="H738" s="42">
        <f t="shared" si="35"/>
        <v>0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6.5" thickTop="1" thickBot="1" x14ac:dyDescent="0.25">
      <c r="A739" s="5">
        <v>74884</v>
      </c>
      <c r="B739" s="4"/>
      <c r="C739" s="4"/>
      <c r="D739" s="16">
        <f t="shared" si="34"/>
        <v>0</v>
      </c>
      <c r="E739" s="16">
        <f t="shared" si="34"/>
        <v>0</v>
      </c>
      <c r="F739" s="22">
        <f t="shared" si="33"/>
        <v>0</v>
      </c>
      <c r="G739" s="8"/>
      <c r="H739" s="42">
        <f t="shared" si="35"/>
        <v>0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6.5" thickTop="1" thickBot="1" x14ac:dyDescent="0.25">
      <c r="A740" s="5">
        <v>74901</v>
      </c>
      <c r="B740" s="4"/>
      <c r="C740" s="4"/>
      <c r="D740" s="16">
        <f t="shared" si="34"/>
        <v>0</v>
      </c>
      <c r="E740" s="16">
        <f t="shared" si="34"/>
        <v>0</v>
      </c>
      <c r="F740" s="22">
        <f t="shared" si="33"/>
        <v>0</v>
      </c>
      <c r="G740" s="8"/>
      <c r="H740" s="42">
        <f t="shared" si="35"/>
        <v>0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6.5" thickTop="1" thickBot="1" x14ac:dyDescent="0.25">
      <c r="A741" s="5">
        <v>74902</v>
      </c>
      <c r="B741" s="4"/>
      <c r="C741" s="4"/>
      <c r="D741" s="16">
        <f t="shared" si="34"/>
        <v>0</v>
      </c>
      <c r="E741" s="16">
        <f t="shared" si="34"/>
        <v>0</v>
      </c>
      <c r="F741" s="22">
        <f t="shared" si="33"/>
        <v>0</v>
      </c>
      <c r="G741" s="8"/>
      <c r="H741" s="42">
        <f t="shared" si="35"/>
        <v>0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6.5" thickTop="1" thickBot="1" x14ac:dyDescent="0.25">
      <c r="A742" s="5">
        <v>74930</v>
      </c>
      <c r="B742" s="4"/>
      <c r="C742" s="4"/>
      <c r="D742" s="16">
        <f t="shared" si="34"/>
        <v>0</v>
      </c>
      <c r="E742" s="16">
        <f t="shared" si="34"/>
        <v>0</v>
      </c>
      <c r="F742" s="22">
        <f t="shared" si="33"/>
        <v>0</v>
      </c>
      <c r="G742" s="8"/>
      <c r="H742" s="42">
        <f t="shared" si="35"/>
        <v>0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6.5" thickTop="1" thickBot="1" x14ac:dyDescent="0.25">
      <c r="A743" s="5">
        <v>74931</v>
      </c>
      <c r="B743" s="4"/>
      <c r="C743" s="4"/>
      <c r="D743" s="16">
        <f t="shared" si="34"/>
        <v>0</v>
      </c>
      <c r="E743" s="16">
        <f t="shared" si="34"/>
        <v>0</v>
      </c>
      <c r="F743" s="22">
        <f t="shared" si="33"/>
        <v>0</v>
      </c>
      <c r="G743" s="8"/>
      <c r="H743" s="42">
        <f t="shared" si="35"/>
        <v>0</v>
      </c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6.5" thickTop="1" thickBot="1" x14ac:dyDescent="0.25">
      <c r="A744" s="5">
        <v>74932</v>
      </c>
      <c r="B744" s="4"/>
      <c r="C744" s="4"/>
      <c r="D744" s="16">
        <f t="shared" si="34"/>
        <v>0</v>
      </c>
      <c r="E744" s="16">
        <f t="shared" si="34"/>
        <v>0</v>
      </c>
      <c r="F744" s="22">
        <f t="shared" si="33"/>
        <v>0</v>
      </c>
      <c r="G744" s="8"/>
      <c r="H744" s="42">
        <f t="shared" si="35"/>
        <v>0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6.5" thickTop="1" thickBot="1" x14ac:dyDescent="0.25">
      <c r="A745" s="5">
        <v>74935</v>
      </c>
      <c r="B745" s="4"/>
      <c r="C745" s="4"/>
      <c r="D745" s="16">
        <f t="shared" si="34"/>
        <v>0</v>
      </c>
      <c r="E745" s="16">
        <f t="shared" si="34"/>
        <v>0</v>
      </c>
      <c r="F745" s="22">
        <f t="shared" si="33"/>
        <v>0</v>
      </c>
      <c r="G745" s="8"/>
      <c r="H745" s="42">
        <f t="shared" si="35"/>
        <v>0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6.5" thickTop="1" thickBot="1" x14ac:dyDescent="0.25">
      <c r="A746" s="5">
        <v>74936</v>
      </c>
      <c r="B746" s="4"/>
      <c r="C746" s="4"/>
      <c r="D746" s="16">
        <f t="shared" si="34"/>
        <v>0</v>
      </c>
      <c r="E746" s="16">
        <f t="shared" si="34"/>
        <v>0</v>
      </c>
      <c r="F746" s="22">
        <f t="shared" si="33"/>
        <v>0</v>
      </c>
      <c r="G746" s="8"/>
      <c r="H746" s="42">
        <f t="shared" si="35"/>
        <v>0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6.5" thickTop="1" thickBot="1" x14ac:dyDescent="0.25">
      <c r="A747" s="5">
        <v>74937</v>
      </c>
      <c r="B747" s="4"/>
      <c r="C747" s="4"/>
      <c r="D747" s="16">
        <f t="shared" si="34"/>
        <v>0</v>
      </c>
      <c r="E747" s="16">
        <f t="shared" si="34"/>
        <v>0</v>
      </c>
      <c r="F747" s="22">
        <f t="shared" si="33"/>
        <v>0</v>
      </c>
      <c r="G747" s="8"/>
      <c r="H747" s="42">
        <f t="shared" si="35"/>
        <v>0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6.5" thickTop="1" thickBot="1" x14ac:dyDescent="0.25">
      <c r="A748" s="5">
        <v>74939</v>
      </c>
      <c r="B748" s="4"/>
      <c r="C748" s="4"/>
      <c r="D748" s="16">
        <f t="shared" si="34"/>
        <v>0</v>
      </c>
      <c r="E748" s="16">
        <f t="shared" si="34"/>
        <v>0</v>
      </c>
      <c r="F748" s="22">
        <f t="shared" si="33"/>
        <v>0</v>
      </c>
      <c r="G748" s="8"/>
      <c r="H748" s="42">
        <f t="shared" si="35"/>
        <v>0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6.5" thickTop="1" thickBot="1" x14ac:dyDescent="0.25">
      <c r="A749" s="5">
        <v>74940</v>
      </c>
      <c r="B749" s="4"/>
      <c r="C749" s="4"/>
      <c r="D749" s="16">
        <f t="shared" si="34"/>
        <v>0</v>
      </c>
      <c r="E749" s="16">
        <f t="shared" si="34"/>
        <v>0</v>
      </c>
      <c r="F749" s="22">
        <f t="shared" si="33"/>
        <v>0</v>
      </c>
      <c r="G749" s="8"/>
      <c r="H749" s="42">
        <f t="shared" si="35"/>
        <v>0</v>
      </c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6.5" thickTop="1" thickBot="1" x14ac:dyDescent="0.25">
      <c r="A750" s="5">
        <v>74941</v>
      </c>
      <c r="B750" s="4"/>
      <c r="C750" s="4"/>
      <c r="D750" s="16">
        <f t="shared" si="34"/>
        <v>0</v>
      </c>
      <c r="E750" s="16">
        <f t="shared" si="34"/>
        <v>0</v>
      </c>
      <c r="F750" s="22">
        <f t="shared" si="33"/>
        <v>0</v>
      </c>
      <c r="G750" s="8"/>
      <c r="H750" s="42">
        <f t="shared" si="35"/>
        <v>0</v>
      </c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6.5" thickTop="1" thickBot="1" x14ac:dyDescent="0.25">
      <c r="A751" s="5">
        <v>74942</v>
      </c>
      <c r="B751" s="4"/>
      <c r="C751" s="4"/>
      <c r="D751" s="16">
        <f t="shared" si="34"/>
        <v>0</v>
      </c>
      <c r="E751" s="16">
        <f t="shared" si="34"/>
        <v>0</v>
      </c>
      <c r="F751" s="22">
        <f t="shared" si="33"/>
        <v>0</v>
      </c>
      <c r="G751" s="8"/>
      <c r="H751" s="42">
        <f t="shared" si="35"/>
        <v>0</v>
      </c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6.5" thickTop="1" thickBot="1" x14ac:dyDescent="0.25">
      <c r="A752" s="5">
        <v>74943</v>
      </c>
      <c r="B752" s="4"/>
      <c r="C752" s="4"/>
      <c r="D752" s="16">
        <f t="shared" si="34"/>
        <v>0</v>
      </c>
      <c r="E752" s="16">
        <f t="shared" si="34"/>
        <v>0</v>
      </c>
      <c r="F752" s="22">
        <f t="shared" si="33"/>
        <v>0</v>
      </c>
      <c r="G752" s="8"/>
      <c r="H752" s="42">
        <f t="shared" si="35"/>
        <v>0</v>
      </c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6.5" thickTop="1" thickBot="1" x14ac:dyDescent="0.25">
      <c r="A753" s="5">
        <v>74944</v>
      </c>
      <c r="B753" s="4"/>
      <c r="C753" s="4"/>
      <c r="D753" s="16">
        <f t="shared" si="34"/>
        <v>0</v>
      </c>
      <c r="E753" s="16">
        <f t="shared" si="34"/>
        <v>0</v>
      </c>
      <c r="F753" s="22">
        <f t="shared" si="33"/>
        <v>0</v>
      </c>
      <c r="G753" s="8"/>
      <c r="H753" s="42">
        <f t="shared" si="35"/>
        <v>0</v>
      </c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6.5" thickTop="1" thickBot="1" x14ac:dyDescent="0.25">
      <c r="A754" s="5">
        <v>74945</v>
      </c>
      <c r="B754" s="4"/>
      <c r="C754" s="4"/>
      <c r="D754" s="16">
        <f t="shared" si="34"/>
        <v>0</v>
      </c>
      <c r="E754" s="16">
        <f t="shared" si="34"/>
        <v>0</v>
      </c>
      <c r="F754" s="22">
        <f t="shared" si="33"/>
        <v>0</v>
      </c>
      <c r="G754" s="8"/>
      <c r="H754" s="42">
        <f t="shared" si="35"/>
        <v>0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6.5" thickTop="1" thickBot="1" x14ac:dyDescent="0.25">
      <c r="A755" s="5">
        <v>74946</v>
      </c>
      <c r="B755" s="4"/>
      <c r="C755" s="4"/>
      <c r="D755" s="16">
        <f t="shared" si="34"/>
        <v>0</v>
      </c>
      <c r="E755" s="16">
        <f t="shared" si="34"/>
        <v>0</v>
      </c>
      <c r="F755" s="22">
        <f t="shared" si="33"/>
        <v>0</v>
      </c>
      <c r="G755" s="8"/>
      <c r="H755" s="42">
        <f t="shared" si="35"/>
        <v>0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6.5" thickTop="1" thickBot="1" x14ac:dyDescent="0.25">
      <c r="A756" s="5">
        <v>74947</v>
      </c>
      <c r="B756" s="4"/>
      <c r="C756" s="4"/>
      <c r="D756" s="16">
        <f t="shared" si="34"/>
        <v>0</v>
      </c>
      <c r="E756" s="16">
        <f t="shared" si="34"/>
        <v>0</v>
      </c>
      <c r="F756" s="22">
        <f t="shared" si="33"/>
        <v>0</v>
      </c>
      <c r="G756" s="8"/>
      <c r="H756" s="42">
        <f t="shared" si="35"/>
        <v>0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6.5" thickTop="1" thickBot="1" x14ac:dyDescent="0.25">
      <c r="A757" s="5">
        <v>74948</v>
      </c>
      <c r="B757" s="4"/>
      <c r="C757" s="4"/>
      <c r="D757" s="16">
        <f t="shared" si="34"/>
        <v>0</v>
      </c>
      <c r="E757" s="16">
        <f t="shared" si="34"/>
        <v>0</v>
      </c>
      <c r="F757" s="22">
        <f t="shared" si="33"/>
        <v>0</v>
      </c>
      <c r="G757" s="8"/>
      <c r="H757" s="42">
        <f t="shared" si="35"/>
        <v>0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6.5" thickTop="1" thickBot="1" x14ac:dyDescent="0.25">
      <c r="A758" s="5">
        <v>74949</v>
      </c>
      <c r="B758" s="4"/>
      <c r="C758" s="4"/>
      <c r="D758" s="16">
        <f t="shared" si="34"/>
        <v>0</v>
      </c>
      <c r="E758" s="16">
        <f t="shared" si="34"/>
        <v>0</v>
      </c>
      <c r="F758" s="22">
        <f t="shared" si="33"/>
        <v>0</v>
      </c>
      <c r="G758" s="8"/>
      <c r="H758" s="42">
        <f t="shared" si="35"/>
        <v>0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6.5" thickTop="1" thickBot="1" x14ac:dyDescent="0.25">
      <c r="A759" s="5">
        <v>74951</v>
      </c>
      <c r="B759" s="4"/>
      <c r="C759" s="4"/>
      <c r="D759" s="16">
        <f t="shared" si="34"/>
        <v>0</v>
      </c>
      <c r="E759" s="16">
        <f t="shared" si="34"/>
        <v>0</v>
      </c>
      <c r="F759" s="22">
        <f t="shared" si="33"/>
        <v>0</v>
      </c>
      <c r="G759" s="8"/>
      <c r="H759" s="42">
        <f t="shared" si="35"/>
        <v>0</v>
      </c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6.5" thickTop="1" thickBot="1" x14ac:dyDescent="0.25">
      <c r="A760" s="5">
        <v>74953</v>
      </c>
      <c r="B760" s="4"/>
      <c r="C760" s="4"/>
      <c r="D760" s="16">
        <f t="shared" si="34"/>
        <v>0</v>
      </c>
      <c r="E760" s="16">
        <f t="shared" si="34"/>
        <v>0</v>
      </c>
      <c r="F760" s="22">
        <f t="shared" si="33"/>
        <v>0</v>
      </c>
      <c r="G760" s="8"/>
      <c r="H760" s="42">
        <f t="shared" si="35"/>
        <v>0</v>
      </c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6.5" thickTop="1" thickBot="1" x14ac:dyDescent="0.25">
      <c r="A761" s="5">
        <v>74954</v>
      </c>
      <c r="B761" s="4"/>
      <c r="C761" s="4"/>
      <c r="D761" s="16">
        <f t="shared" si="34"/>
        <v>0</v>
      </c>
      <c r="E761" s="16">
        <f t="shared" si="34"/>
        <v>0</v>
      </c>
      <c r="F761" s="22">
        <f t="shared" si="33"/>
        <v>0</v>
      </c>
      <c r="G761" s="8"/>
      <c r="H761" s="42">
        <f t="shared" si="35"/>
        <v>0</v>
      </c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6.5" thickTop="1" thickBot="1" x14ac:dyDescent="0.25">
      <c r="A762" s="5">
        <v>74955</v>
      </c>
      <c r="B762" s="4"/>
      <c r="C762" s="4"/>
      <c r="D762" s="16">
        <f t="shared" si="34"/>
        <v>0</v>
      </c>
      <c r="E762" s="16">
        <f t="shared" si="34"/>
        <v>0</v>
      </c>
      <c r="F762" s="22">
        <f t="shared" si="33"/>
        <v>0</v>
      </c>
      <c r="G762" s="8"/>
      <c r="H762" s="42">
        <f t="shared" si="35"/>
        <v>0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6.5" thickTop="1" thickBot="1" x14ac:dyDescent="0.25">
      <c r="A763" s="5">
        <v>74956</v>
      </c>
      <c r="B763" s="4"/>
      <c r="C763" s="4"/>
      <c r="D763" s="16">
        <f t="shared" si="34"/>
        <v>0</v>
      </c>
      <c r="E763" s="16">
        <f t="shared" si="34"/>
        <v>0</v>
      </c>
      <c r="F763" s="22">
        <f t="shared" si="33"/>
        <v>0</v>
      </c>
      <c r="G763" s="8"/>
      <c r="H763" s="42">
        <f t="shared" si="35"/>
        <v>0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6.5" thickTop="1" thickBot="1" x14ac:dyDescent="0.25">
      <c r="A764" s="5">
        <v>74957</v>
      </c>
      <c r="B764" s="4"/>
      <c r="C764" s="4"/>
      <c r="D764" s="16">
        <f t="shared" si="34"/>
        <v>0</v>
      </c>
      <c r="E764" s="16">
        <f t="shared" si="34"/>
        <v>0</v>
      </c>
      <c r="F764" s="22">
        <f t="shared" si="33"/>
        <v>0</v>
      </c>
      <c r="G764" s="8"/>
      <c r="H764" s="42">
        <f t="shared" si="35"/>
        <v>0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6.5" thickTop="1" thickBot="1" x14ac:dyDescent="0.25">
      <c r="A765" s="5">
        <v>74959</v>
      </c>
      <c r="B765" s="4"/>
      <c r="C765" s="4"/>
      <c r="D765" s="16">
        <f t="shared" si="34"/>
        <v>0</v>
      </c>
      <c r="E765" s="16">
        <f t="shared" si="34"/>
        <v>0</v>
      </c>
      <c r="F765" s="22">
        <f t="shared" si="33"/>
        <v>0</v>
      </c>
      <c r="G765" s="8"/>
      <c r="H765" s="42">
        <f t="shared" si="35"/>
        <v>0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6.5" thickTop="1" thickBot="1" x14ac:dyDescent="0.25">
      <c r="A766" s="5">
        <v>74960</v>
      </c>
      <c r="B766" s="4"/>
      <c r="C766" s="4"/>
      <c r="D766" s="16">
        <f t="shared" si="34"/>
        <v>0</v>
      </c>
      <c r="E766" s="16">
        <f t="shared" si="34"/>
        <v>0</v>
      </c>
      <c r="F766" s="22">
        <f t="shared" si="33"/>
        <v>0</v>
      </c>
      <c r="G766" s="8"/>
      <c r="H766" s="42">
        <f t="shared" si="35"/>
        <v>0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6.5" thickTop="1" thickBot="1" x14ac:dyDescent="0.25">
      <c r="A767" s="5">
        <v>74962</v>
      </c>
      <c r="B767" s="4"/>
      <c r="C767" s="4"/>
      <c r="D767" s="16">
        <f t="shared" si="34"/>
        <v>0</v>
      </c>
      <c r="E767" s="16">
        <f t="shared" si="34"/>
        <v>0</v>
      </c>
      <c r="F767" s="22">
        <f t="shared" si="33"/>
        <v>0</v>
      </c>
      <c r="G767" s="8"/>
      <c r="H767" s="42">
        <f t="shared" si="35"/>
        <v>0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6.5" thickTop="1" thickBot="1" x14ac:dyDescent="0.25">
      <c r="A768" s="5">
        <v>74963</v>
      </c>
      <c r="B768" s="4"/>
      <c r="C768" s="4"/>
      <c r="D768" s="16">
        <f t="shared" si="34"/>
        <v>0</v>
      </c>
      <c r="E768" s="16">
        <f t="shared" si="34"/>
        <v>0</v>
      </c>
      <c r="F768" s="22">
        <f t="shared" si="33"/>
        <v>0</v>
      </c>
      <c r="G768" s="8"/>
      <c r="H768" s="42">
        <f t="shared" si="35"/>
        <v>0</v>
      </c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6.5" thickTop="1" thickBot="1" x14ac:dyDescent="0.25">
      <c r="A769" s="5">
        <v>74964</v>
      </c>
      <c r="B769" s="4"/>
      <c r="C769" s="4"/>
      <c r="D769" s="16">
        <f t="shared" si="34"/>
        <v>0</v>
      </c>
      <c r="E769" s="16">
        <f t="shared" si="34"/>
        <v>0</v>
      </c>
      <c r="F769" s="22">
        <f t="shared" si="33"/>
        <v>0</v>
      </c>
      <c r="G769" s="8"/>
      <c r="H769" s="42">
        <f t="shared" si="35"/>
        <v>0</v>
      </c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6.5" thickTop="1" thickBot="1" x14ac:dyDescent="0.25">
      <c r="A770" s="5">
        <v>74965</v>
      </c>
      <c r="B770" s="4"/>
      <c r="C770" s="4"/>
      <c r="D770" s="16">
        <f t="shared" si="34"/>
        <v>0</v>
      </c>
      <c r="E770" s="16">
        <f t="shared" si="34"/>
        <v>0</v>
      </c>
      <c r="F770" s="22">
        <f t="shared" si="33"/>
        <v>0</v>
      </c>
      <c r="G770" s="8"/>
      <c r="H770" s="42">
        <f t="shared" si="35"/>
        <v>0</v>
      </c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6.5" thickTop="1" thickBot="1" x14ac:dyDescent="0.25">
      <c r="A771" s="5">
        <v>74966</v>
      </c>
      <c r="B771" s="4"/>
      <c r="C771" s="4"/>
      <c r="D771" s="16">
        <f t="shared" si="34"/>
        <v>0</v>
      </c>
      <c r="E771" s="16">
        <f t="shared" si="34"/>
        <v>0</v>
      </c>
      <c r="F771" s="22">
        <f t="shared" si="33"/>
        <v>0</v>
      </c>
      <c r="G771" s="8"/>
      <c r="H771" s="42">
        <f t="shared" si="35"/>
        <v>0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3.5" thickTop="1" x14ac:dyDescent="0.2"/>
  </sheetData>
  <sheetProtection algorithmName="SHA-512" hashValue="oVfekBql7eETjRLwjd47HOcKcC6kXvVKnsgQQkHg0ZNsL6kKL1xqIRFwscKbMbF7XW7L8apfWosFpgn4Ni+j+w==" saltValue="2pf+v6eRR7M4Y3MDS2F4/A==" spinCount="100000" sheet="1" selectLockedCells="1"/>
  <protectedRanges>
    <protectedRange algorithmName="SHA-512" hashValue="djTVbShSK0JoUPsf8CSayq9HMBoc9IvEpWxIbCFDsr3XPwM6nnnISWTeBuUJvEWC7zx6pVn8cEs9RPk6qHmtLA==" saltValue="F5CFnPuo9Iawy6aB15Km7g==" spinCount="100000"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B62B-0CDC-4CD7-ACC8-6DDA50B23792}">
  <dimension ref="A1:U772"/>
  <sheetViews>
    <sheetView workbookViewId="0">
      <selection activeCell="B8" sqref="B8"/>
    </sheetView>
  </sheetViews>
  <sheetFormatPr defaultColWidth="12.5703125" defaultRowHeight="12.75" x14ac:dyDescent="0.2"/>
  <cols>
    <col min="1" max="1" width="18.5703125" customWidth="1"/>
    <col min="2" max="2" width="44.42578125" customWidth="1"/>
    <col min="3" max="3" width="17.7109375" customWidth="1"/>
    <col min="4" max="4" width="8" customWidth="1"/>
    <col min="5" max="5" width="16.5703125" customWidth="1"/>
    <col min="6" max="7" width="17.140625" customWidth="1"/>
    <col min="8" max="16" width="16.42578125" customWidth="1"/>
    <col min="17" max="17" width="15.140625" customWidth="1"/>
    <col min="18" max="18" width="16.42578125" customWidth="1"/>
    <col min="257" max="257" width="6.140625" customWidth="1"/>
    <col min="258" max="258" width="18.7109375" customWidth="1"/>
    <col min="259" max="259" width="24.85546875" customWidth="1"/>
    <col min="260" max="260" width="17.7109375" customWidth="1"/>
    <col min="261" max="261" width="13" customWidth="1"/>
    <col min="262" max="262" width="12.85546875" customWidth="1"/>
    <col min="263" max="263" width="13.140625" customWidth="1"/>
    <col min="264" max="272" width="16.42578125" customWidth="1"/>
    <col min="273" max="273" width="15.140625" customWidth="1"/>
    <col min="274" max="274" width="16.42578125" customWidth="1"/>
    <col min="513" max="513" width="6.140625" customWidth="1"/>
    <col min="514" max="514" width="18.7109375" customWidth="1"/>
    <col min="515" max="515" width="24.85546875" customWidth="1"/>
    <col min="516" max="516" width="17.7109375" customWidth="1"/>
    <col min="517" max="517" width="13" customWidth="1"/>
    <col min="518" max="518" width="12.85546875" customWidth="1"/>
    <col min="519" max="519" width="13.140625" customWidth="1"/>
    <col min="520" max="528" width="16.42578125" customWidth="1"/>
    <col min="529" max="529" width="15.140625" customWidth="1"/>
    <col min="530" max="530" width="16.42578125" customWidth="1"/>
    <col min="769" max="769" width="6.140625" customWidth="1"/>
    <col min="770" max="770" width="18.7109375" customWidth="1"/>
    <col min="771" max="771" width="24.85546875" customWidth="1"/>
    <col min="772" max="772" width="17.7109375" customWidth="1"/>
    <col min="773" max="773" width="13" customWidth="1"/>
    <col min="774" max="774" width="12.85546875" customWidth="1"/>
    <col min="775" max="775" width="13.140625" customWidth="1"/>
    <col min="776" max="784" width="16.42578125" customWidth="1"/>
    <col min="785" max="785" width="15.140625" customWidth="1"/>
    <col min="786" max="786" width="16.42578125" customWidth="1"/>
    <col min="1025" max="1025" width="6.140625" customWidth="1"/>
    <col min="1026" max="1026" width="18.7109375" customWidth="1"/>
    <col min="1027" max="1027" width="24.85546875" customWidth="1"/>
    <col min="1028" max="1028" width="17.7109375" customWidth="1"/>
    <col min="1029" max="1029" width="13" customWidth="1"/>
    <col min="1030" max="1030" width="12.85546875" customWidth="1"/>
    <col min="1031" max="1031" width="13.140625" customWidth="1"/>
    <col min="1032" max="1040" width="16.42578125" customWidth="1"/>
    <col min="1041" max="1041" width="15.140625" customWidth="1"/>
    <col min="1042" max="1042" width="16.42578125" customWidth="1"/>
    <col min="1281" max="1281" width="6.140625" customWidth="1"/>
    <col min="1282" max="1282" width="18.7109375" customWidth="1"/>
    <col min="1283" max="1283" width="24.85546875" customWidth="1"/>
    <col min="1284" max="1284" width="17.7109375" customWidth="1"/>
    <col min="1285" max="1285" width="13" customWidth="1"/>
    <col min="1286" max="1286" width="12.85546875" customWidth="1"/>
    <col min="1287" max="1287" width="13.140625" customWidth="1"/>
    <col min="1288" max="1296" width="16.42578125" customWidth="1"/>
    <col min="1297" max="1297" width="15.140625" customWidth="1"/>
    <col min="1298" max="1298" width="16.42578125" customWidth="1"/>
    <col min="1537" max="1537" width="6.140625" customWidth="1"/>
    <col min="1538" max="1538" width="18.7109375" customWidth="1"/>
    <col min="1539" max="1539" width="24.85546875" customWidth="1"/>
    <col min="1540" max="1540" width="17.7109375" customWidth="1"/>
    <col min="1541" max="1541" width="13" customWidth="1"/>
    <col min="1542" max="1542" width="12.85546875" customWidth="1"/>
    <col min="1543" max="1543" width="13.140625" customWidth="1"/>
    <col min="1544" max="1552" width="16.42578125" customWidth="1"/>
    <col min="1553" max="1553" width="15.140625" customWidth="1"/>
    <col min="1554" max="1554" width="16.42578125" customWidth="1"/>
    <col min="1793" max="1793" width="6.140625" customWidth="1"/>
    <col min="1794" max="1794" width="18.7109375" customWidth="1"/>
    <col min="1795" max="1795" width="24.85546875" customWidth="1"/>
    <col min="1796" max="1796" width="17.7109375" customWidth="1"/>
    <col min="1797" max="1797" width="13" customWidth="1"/>
    <col min="1798" max="1798" width="12.85546875" customWidth="1"/>
    <col min="1799" max="1799" width="13.140625" customWidth="1"/>
    <col min="1800" max="1808" width="16.42578125" customWidth="1"/>
    <col min="1809" max="1809" width="15.140625" customWidth="1"/>
    <col min="1810" max="1810" width="16.42578125" customWidth="1"/>
    <col min="2049" max="2049" width="6.140625" customWidth="1"/>
    <col min="2050" max="2050" width="18.7109375" customWidth="1"/>
    <col min="2051" max="2051" width="24.85546875" customWidth="1"/>
    <col min="2052" max="2052" width="17.7109375" customWidth="1"/>
    <col min="2053" max="2053" width="13" customWidth="1"/>
    <col min="2054" max="2054" width="12.85546875" customWidth="1"/>
    <col min="2055" max="2055" width="13.140625" customWidth="1"/>
    <col min="2056" max="2064" width="16.42578125" customWidth="1"/>
    <col min="2065" max="2065" width="15.140625" customWidth="1"/>
    <col min="2066" max="2066" width="16.42578125" customWidth="1"/>
    <col min="2305" max="2305" width="6.140625" customWidth="1"/>
    <col min="2306" max="2306" width="18.7109375" customWidth="1"/>
    <col min="2307" max="2307" width="24.85546875" customWidth="1"/>
    <col min="2308" max="2308" width="17.7109375" customWidth="1"/>
    <col min="2309" max="2309" width="13" customWidth="1"/>
    <col min="2310" max="2310" width="12.85546875" customWidth="1"/>
    <col min="2311" max="2311" width="13.140625" customWidth="1"/>
    <col min="2312" max="2320" width="16.42578125" customWidth="1"/>
    <col min="2321" max="2321" width="15.140625" customWidth="1"/>
    <col min="2322" max="2322" width="16.42578125" customWidth="1"/>
    <col min="2561" max="2561" width="6.140625" customWidth="1"/>
    <col min="2562" max="2562" width="18.7109375" customWidth="1"/>
    <col min="2563" max="2563" width="24.85546875" customWidth="1"/>
    <col min="2564" max="2564" width="17.7109375" customWidth="1"/>
    <col min="2565" max="2565" width="13" customWidth="1"/>
    <col min="2566" max="2566" width="12.85546875" customWidth="1"/>
    <col min="2567" max="2567" width="13.140625" customWidth="1"/>
    <col min="2568" max="2576" width="16.42578125" customWidth="1"/>
    <col min="2577" max="2577" width="15.140625" customWidth="1"/>
    <col min="2578" max="2578" width="16.42578125" customWidth="1"/>
    <col min="2817" max="2817" width="6.140625" customWidth="1"/>
    <col min="2818" max="2818" width="18.7109375" customWidth="1"/>
    <col min="2819" max="2819" width="24.85546875" customWidth="1"/>
    <col min="2820" max="2820" width="17.7109375" customWidth="1"/>
    <col min="2821" max="2821" width="13" customWidth="1"/>
    <col min="2822" max="2822" width="12.85546875" customWidth="1"/>
    <col min="2823" max="2823" width="13.140625" customWidth="1"/>
    <col min="2824" max="2832" width="16.42578125" customWidth="1"/>
    <col min="2833" max="2833" width="15.140625" customWidth="1"/>
    <col min="2834" max="2834" width="16.42578125" customWidth="1"/>
    <col min="3073" max="3073" width="6.140625" customWidth="1"/>
    <col min="3074" max="3074" width="18.7109375" customWidth="1"/>
    <col min="3075" max="3075" width="24.85546875" customWidth="1"/>
    <col min="3076" max="3076" width="17.7109375" customWidth="1"/>
    <col min="3077" max="3077" width="13" customWidth="1"/>
    <col min="3078" max="3078" width="12.85546875" customWidth="1"/>
    <col min="3079" max="3079" width="13.140625" customWidth="1"/>
    <col min="3080" max="3088" width="16.42578125" customWidth="1"/>
    <col min="3089" max="3089" width="15.140625" customWidth="1"/>
    <col min="3090" max="3090" width="16.42578125" customWidth="1"/>
    <col min="3329" max="3329" width="6.140625" customWidth="1"/>
    <col min="3330" max="3330" width="18.7109375" customWidth="1"/>
    <col min="3331" max="3331" width="24.85546875" customWidth="1"/>
    <col min="3332" max="3332" width="17.7109375" customWidth="1"/>
    <col min="3333" max="3333" width="13" customWidth="1"/>
    <col min="3334" max="3334" width="12.85546875" customWidth="1"/>
    <col min="3335" max="3335" width="13.140625" customWidth="1"/>
    <col min="3336" max="3344" width="16.42578125" customWidth="1"/>
    <col min="3345" max="3345" width="15.140625" customWidth="1"/>
    <col min="3346" max="3346" width="16.42578125" customWidth="1"/>
    <col min="3585" max="3585" width="6.140625" customWidth="1"/>
    <col min="3586" max="3586" width="18.7109375" customWidth="1"/>
    <col min="3587" max="3587" width="24.85546875" customWidth="1"/>
    <col min="3588" max="3588" width="17.7109375" customWidth="1"/>
    <col min="3589" max="3589" width="13" customWidth="1"/>
    <col min="3590" max="3590" width="12.85546875" customWidth="1"/>
    <col min="3591" max="3591" width="13.140625" customWidth="1"/>
    <col min="3592" max="3600" width="16.42578125" customWidth="1"/>
    <col min="3601" max="3601" width="15.140625" customWidth="1"/>
    <col min="3602" max="3602" width="16.42578125" customWidth="1"/>
    <col min="3841" max="3841" width="6.140625" customWidth="1"/>
    <col min="3842" max="3842" width="18.7109375" customWidth="1"/>
    <col min="3843" max="3843" width="24.85546875" customWidth="1"/>
    <col min="3844" max="3844" width="17.7109375" customWidth="1"/>
    <col min="3845" max="3845" width="13" customWidth="1"/>
    <col min="3846" max="3846" width="12.85546875" customWidth="1"/>
    <col min="3847" max="3847" width="13.140625" customWidth="1"/>
    <col min="3848" max="3856" width="16.42578125" customWidth="1"/>
    <col min="3857" max="3857" width="15.140625" customWidth="1"/>
    <col min="3858" max="3858" width="16.42578125" customWidth="1"/>
    <col min="4097" max="4097" width="6.140625" customWidth="1"/>
    <col min="4098" max="4098" width="18.7109375" customWidth="1"/>
    <col min="4099" max="4099" width="24.85546875" customWidth="1"/>
    <col min="4100" max="4100" width="17.7109375" customWidth="1"/>
    <col min="4101" max="4101" width="13" customWidth="1"/>
    <col min="4102" max="4102" width="12.85546875" customWidth="1"/>
    <col min="4103" max="4103" width="13.140625" customWidth="1"/>
    <col min="4104" max="4112" width="16.42578125" customWidth="1"/>
    <col min="4113" max="4113" width="15.140625" customWidth="1"/>
    <col min="4114" max="4114" width="16.42578125" customWidth="1"/>
    <col min="4353" max="4353" width="6.140625" customWidth="1"/>
    <col min="4354" max="4354" width="18.7109375" customWidth="1"/>
    <col min="4355" max="4355" width="24.85546875" customWidth="1"/>
    <col min="4356" max="4356" width="17.7109375" customWidth="1"/>
    <col min="4357" max="4357" width="13" customWidth="1"/>
    <col min="4358" max="4358" width="12.85546875" customWidth="1"/>
    <col min="4359" max="4359" width="13.140625" customWidth="1"/>
    <col min="4360" max="4368" width="16.42578125" customWidth="1"/>
    <col min="4369" max="4369" width="15.140625" customWidth="1"/>
    <col min="4370" max="4370" width="16.42578125" customWidth="1"/>
    <col min="4609" max="4609" width="6.140625" customWidth="1"/>
    <col min="4610" max="4610" width="18.7109375" customWidth="1"/>
    <col min="4611" max="4611" width="24.85546875" customWidth="1"/>
    <col min="4612" max="4612" width="17.7109375" customWidth="1"/>
    <col min="4613" max="4613" width="13" customWidth="1"/>
    <col min="4614" max="4614" width="12.85546875" customWidth="1"/>
    <col min="4615" max="4615" width="13.140625" customWidth="1"/>
    <col min="4616" max="4624" width="16.42578125" customWidth="1"/>
    <col min="4625" max="4625" width="15.140625" customWidth="1"/>
    <col min="4626" max="4626" width="16.42578125" customWidth="1"/>
    <col min="4865" max="4865" width="6.140625" customWidth="1"/>
    <col min="4866" max="4866" width="18.7109375" customWidth="1"/>
    <col min="4867" max="4867" width="24.85546875" customWidth="1"/>
    <col min="4868" max="4868" width="17.7109375" customWidth="1"/>
    <col min="4869" max="4869" width="13" customWidth="1"/>
    <col min="4870" max="4870" width="12.85546875" customWidth="1"/>
    <col min="4871" max="4871" width="13.140625" customWidth="1"/>
    <col min="4872" max="4880" width="16.42578125" customWidth="1"/>
    <col min="4881" max="4881" width="15.140625" customWidth="1"/>
    <col min="4882" max="4882" width="16.42578125" customWidth="1"/>
    <col min="5121" max="5121" width="6.140625" customWidth="1"/>
    <col min="5122" max="5122" width="18.7109375" customWidth="1"/>
    <col min="5123" max="5123" width="24.85546875" customWidth="1"/>
    <col min="5124" max="5124" width="17.7109375" customWidth="1"/>
    <col min="5125" max="5125" width="13" customWidth="1"/>
    <col min="5126" max="5126" width="12.85546875" customWidth="1"/>
    <col min="5127" max="5127" width="13.140625" customWidth="1"/>
    <col min="5128" max="5136" width="16.42578125" customWidth="1"/>
    <col min="5137" max="5137" width="15.140625" customWidth="1"/>
    <col min="5138" max="5138" width="16.42578125" customWidth="1"/>
    <col min="5377" max="5377" width="6.140625" customWidth="1"/>
    <col min="5378" max="5378" width="18.7109375" customWidth="1"/>
    <col min="5379" max="5379" width="24.85546875" customWidth="1"/>
    <col min="5380" max="5380" width="17.7109375" customWidth="1"/>
    <col min="5381" max="5381" width="13" customWidth="1"/>
    <col min="5382" max="5382" width="12.85546875" customWidth="1"/>
    <col min="5383" max="5383" width="13.140625" customWidth="1"/>
    <col min="5384" max="5392" width="16.42578125" customWidth="1"/>
    <col min="5393" max="5393" width="15.140625" customWidth="1"/>
    <col min="5394" max="5394" width="16.42578125" customWidth="1"/>
    <col min="5633" max="5633" width="6.140625" customWidth="1"/>
    <col min="5634" max="5634" width="18.7109375" customWidth="1"/>
    <col min="5635" max="5635" width="24.85546875" customWidth="1"/>
    <col min="5636" max="5636" width="17.7109375" customWidth="1"/>
    <col min="5637" max="5637" width="13" customWidth="1"/>
    <col min="5638" max="5638" width="12.85546875" customWidth="1"/>
    <col min="5639" max="5639" width="13.140625" customWidth="1"/>
    <col min="5640" max="5648" width="16.42578125" customWidth="1"/>
    <col min="5649" max="5649" width="15.140625" customWidth="1"/>
    <col min="5650" max="5650" width="16.42578125" customWidth="1"/>
    <col min="5889" max="5889" width="6.140625" customWidth="1"/>
    <col min="5890" max="5890" width="18.7109375" customWidth="1"/>
    <col min="5891" max="5891" width="24.85546875" customWidth="1"/>
    <col min="5892" max="5892" width="17.7109375" customWidth="1"/>
    <col min="5893" max="5893" width="13" customWidth="1"/>
    <col min="5894" max="5894" width="12.85546875" customWidth="1"/>
    <col min="5895" max="5895" width="13.140625" customWidth="1"/>
    <col min="5896" max="5904" width="16.42578125" customWidth="1"/>
    <col min="5905" max="5905" width="15.140625" customWidth="1"/>
    <col min="5906" max="5906" width="16.42578125" customWidth="1"/>
    <col min="6145" max="6145" width="6.140625" customWidth="1"/>
    <col min="6146" max="6146" width="18.7109375" customWidth="1"/>
    <col min="6147" max="6147" width="24.85546875" customWidth="1"/>
    <col min="6148" max="6148" width="17.7109375" customWidth="1"/>
    <col min="6149" max="6149" width="13" customWidth="1"/>
    <col min="6150" max="6150" width="12.85546875" customWidth="1"/>
    <col min="6151" max="6151" width="13.140625" customWidth="1"/>
    <col min="6152" max="6160" width="16.42578125" customWidth="1"/>
    <col min="6161" max="6161" width="15.140625" customWidth="1"/>
    <col min="6162" max="6162" width="16.42578125" customWidth="1"/>
    <col min="6401" max="6401" width="6.140625" customWidth="1"/>
    <col min="6402" max="6402" width="18.7109375" customWidth="1"/>
    <col min="6403" max="6403" width="24.85546875" customWidth="1"/>
    <col min="6404" max="6404" width="17.7109375" customWidth="1"/>
    <col min="6405" max="6405" width="13" customWidth="1"/>
    <col min="6406" max="6406" width="12.85546875" customWidth="1"/>
    <col min="6407" max="6407" width="13.140625" customWidth="1"/>
    <col min="6408" max="6416" width="16.42578125" customWidth="1"/>
    <col min="6417" max="6417" width="15.140625" customWidth="1"/>
    <col min="6418" max="6418" width="16.42578125" customWidth="1"/>
    <col min="6657" max="6657" width="6.140625" customWidth="1"/>
    <col min="6658" max="6658" width="18.7109375" customWidth="1"/>
    <col min="6659" max="6659" width="24.85546875" customWidth="1"/>
    <col min="6660" max="6660" width="17.7109375" customWidth="1"/>
    <col min="6661" max="6661" width="13" customWidth="1"/>
    <col min="6662" max="6662" width="12.85546875" customWidth="1"/>
    <col min="6663" max="6663" width="13.140625" customWidth="1"/>
    <col min="6664" max="6672" width="16.42578125" customWidth="1"/>
    <col min="6673" max="6673" width="15.140625" customWidth="1"/>
    <col min="6674" max="6674" width="16.42578125" customWidth="1"/>
    <col min="6913" max="6913" width="6.140625" customWidth="1"/>
    <col min="6914" max="6914" width="18.7109375" customWidth="1"/>
    <col min="6915" max="6915" width="24.85546875" customWidth="1"/>
    <col min="6916" max="6916" width="17.7109375" customWidth="1"/>
    <col min="6917" max="6917" width="13" customWidth="1"/>
    <col min="6918" max="6918" width="12.85546875" customWidth="1"/>
    <col min="6919" max="6919" width="13.140625" customWidth="1"/>
    <col min="6920" max="6928" width="16.42578125" customWidth="1"/>
    <col min="6929" max="6929" width="15.140625" customWidth="1"/>
    <col min="6930" max="6930" width="16.42578125" customWidth="1"/>
    <col min="7169" max="7169" width="6.140625" customWidth="1"/>
    <col min="7170" max="7170" width="18.7109375" customWidth="1"/>
    <col min="7171" max="7171" width="24.85546875" customWidth="1"/>
    <col min="7172" max="7172" width="17.7109375" customWidth="1"/>
    <col min="7173" max="7173" width="13" customWidth="1"/>
    <col min="7174" max="7174" width="12.85546875" customWidth="1"/>
    <col min="7175" max="7175" width="13.140625" customWidth="1"/>
    <col min="7176" max="7184" width="16.42578125" customWidth="1"/>
    <col min="7185" max="7185" width="15.140625" customWidth="1"/>
    <col min="7186" max="7186" width="16.42578125" customWidth="1"/>
    <col min="7425" max="7425" width="6.140625" customWidth="1"/>
    <col min="7426" max="7426" width="18.7109375" customWidth="1"/>
    <col min="7427" max="7427" width="24.85546875" customWidth="1"/>
    <col min="7428" max="7428" width="17.7109375" customWidth="1"/>
    <col min="7429" max="7429" width="13" customWidth="1"/>
    <col min="7430" max="7430" width="12.85546875" customWidth="1"/>
    <col min="7431" max="7431" width="13.140625" customWidth="1"/>
    <col min="7432" max="7440" width="16.42578125" customWidth="1"/>
    <col min="7441" max="7441" width="15.140625" customWidth="1"/>
    <col min="7442" max="7442" width="16.42578125" customWidth="1"/>
    <col min="7681" max="7681" width="6.140625" customWidth="1"/>
    <col min="7682" max="7682" width="18.7109375" customWidth="1"/>
    <col min="7683" max="7683" width="24.85546875" customWidth="1"/>
    <col min="7684" max="7684" width="17.7109375" customWidth="1"/>
    <col min="7685" max="7685" width="13" customWidth="1"/>
    <col min="7686" max="7686" width="12.85546875" customWidth="1"/>
    <col min="7687" max="7687" width="13.140625" customWidth="1"/>
    <col min="7688" max="7696" width="16.42578125" customWidth="1"/>
    <col min="7697" max="7697" width="15.140625" customWidth="1"/>
    <col min="7698" max="7698" width="16.42578125" customWidth="1"/>
    <col min="7937" max="7937" width="6.140625" customWidth="1"/>
    <col min="7938" max="7938" width="18.7109375" customWidth="1"/>
    <col min="7939" max="7939" width="24.85546875" customWidth="1"/>
    <col min="7940" max="7940" width="17.7109375" customWidth="1"/>
    <col min="7941" max="7941" width="13" customWidth="1"/>
    <col min="7942" max="7942" width="12.85546875" customWidth="1"/>
    <col min="7943" max="7943" width="13.140625" customWidth="1"/>
    <col min="7944" max="7952" width="16.42578125" customWidth="1"/>
    <col min="7953" max="7953" width="15.140625" customWidth="1"/>
    <col min="7954" max="7954" width="16.42578125" customWidth="1"/>
    <col min="8193" max="8193" width="6.140625" customWidth="1"/>
    <col min="8194" max="8194" width="18.7109375" customWidth="1"/>
    <col min="8195" max="8195" width="24.85546875" customWidth="1"/>
    <col min="8196" max="8196" width="17.7109375" customWidth="1"/>
    <col min="8197" max="8197" width="13" customWidth="1"/>
    <col min="8198" max="8198" width="12.85546875" customWidth="1"/>
    <col min="8199" max="8199" width="13.140625" customWidth="1"/>
    <col min="8200" max="8208" width="16.42578125" customWidth="1"/>
    <col min="8209" max="8209" width="15.140625" customWidth="1"/>
    <col min="8210" max="8210" width="16.42578125" customWidth="1"/>
    <col min="8449" max="8449" width="6.140625" customWidth="1"/>
    <col min="8450" max="8450" width="18.7109375" customWidth="1"/>
    <col min="8451" max="8451" width="24.85546875" customWidth="1"/>
    <col min="8452" max="8452" width="17.7109375" customWidth="1"/>
    <col min="8453" max="8453" width="13" customWidth="1"/>
    <col min="8454" max="8454" width="12.85546875" customWidth="1"/>
    <col min="8455" max="8455" width="13.140625" customWidth="1"/>
    <col min="8456" max="8464" width="16.42578125" customWidth="1"/>
    <col min="8465" max="8465" width="15.140625" customWidth="1"/>
    <col min="8466" max="8466" width="16.42578125" customWidth="1"/>
    <col min="8705" max="8705" width="6.140625" customWidth="1"/>
    <col min="8706" max="8706" width="18.7109375" customWidth="1"/>
    <col min="8707" max="8707" width="24.85546875" customWidth="1"/>
    <col min="8708" max="8708" width="17.7109375" customWidth="1"/>
    <col min="8709" max="8709" width="13" customWidth="1"/>
    <col min="8710" max="8710" width="12.85546875" customWidth="1"/>
    <col min="8711" max="8711" width="13.140625" customWidth="1"/>
    <col min="8712" max="8720" width="16.42578125" customWidth="1"/>
    <col min="8721" max="8721" width="15.140625" customWidth="1"/>
    <col min="8722" max="8722" width="16.42578125" customWidth="1"/>
    <col min="8961" max="8961" width="6.140625" customWidth="1"/>
    <col min="8962" max="8962" width="18.7109375" customWidth="1"/>
    <col min="8963" max="8963" width="24.85546875" customWidth="1"/>
    <col min="8964" max="8964" width="17.7109375" customWidth="1"/>
    <col min="8965" max="8965" width="13" customWidth="1"/>
    <col min="8966" max="8966" width="12.85546875" customWidth="1"/>
    <col min="8967" max="8967" width="13.140625" customWidth="1"/>
    <col min="8968" max="8976" width="16.42578125" customWidth="1"/>
    <col min="8977" max="8977" width="15.140625" customWidth="1"/>
    <col min="8978" max="8978" width="16.42578125" customWidth="1"/>
    <col min="9217" max="9217" width="6.140625" customWidth="1"/>
    <col min="9218" max="9218" width="18.7109375" customWidth="1"/>
    <col min="9219" max="9219" width="24.85546875" customWidth="1"/>
    <col min="9220" max="9220" width="17.7109375" customWidth="1"/>
    <col min="9221" max="9221" width="13" customWidth="1"/>
    <col min="9222" max="9222" width="12.85546875" customWidth="1"/>
    <col min="9223" max="9223" width="13.140625" customWidth="1"/>
    <col min="9224" max="9232" width="16.42578125" customWidth="1"/>
    <col min="9233" max="9233" width="15.140625" customWidth="1"/>
    <col min="9234" max="9234" width="16.42578125" customWidth="1"/>
    <col min="9473" max="9473" width="6.140625" customWidth="1"/>
    <col min="9474" max="9474" width="18.7109375" customWidth="1"/>
    <col min="9475" max="9475" width="24.85546875" customWidth="1"/>
    <col min="9476" max="9476" width="17.7109375" customWidth="1"/>
    <col min="9477" max="9477" width="13" customWidth="1"/>
    <col min="9478" max="9478" width="12.85546875" customWidth="1"/>
    <col min="9479" max="9479" width="13.140625" customWidth="1"/>
    <col min="9480" max="9488" width="16.42578125" customWidth="1"/>
    <col min="9489" max="9489" width="15.140625" customWidth="1"/>
    <col min="9490" max="9490" width="16.42578125" customWidth="1"/>
    <col min="9729" max="9729" width="6.140625" customWidth="1"/>
    <col min="9730" max="9730" width="18.7109375" customWidth="1"/>
    <col min="9731" max="9731" width="24.85546875" customWidth="1"/>
    <col min="9732" max="9732" width="17.7109375" customWidth="1"/>
    <col min="9733" max="9733" width="13" customWidth="1"/>
    <col min="9734" max="9734" width="12.85546875" customWidth="1"/>
    <col min="9735" max="9735" width="13.140625" customWidth="1"/>
    <col min="9736" max="9744" width="16.42578125" customWidth="1"/>
    <col min="9745" max="9745" width="15.140625" customWidth="1"/>
    <col min="9746" max="9746" width="16.42578125" customWidth="1"/>
    <col min="9985" max="9985" width="6.140625" customWidth="1"/>
    <col min="9986" max="9986" width="18.7109375" customWidth="1"/>
    <col min="9987" max="9987" width="24.85546875" customWidth="1"/>
    <col min="9988" max="9988" width="17.7109375" customWidth="1"/>
    <col min="9989" max="9989" width="13" customWidth="1"/>
    <col min="9990" max="9990" width="12.85546875" customWidth="1"/>
    <col min="9991" max="9991" width="13.140625" customWidth="1"/>
    <col min="9992" max="10000" width="16.42578125" customWidth="1"/>
    <col min="10001" max="10001" width="15.140625" customWidth="1"/>
    <col min="10002" max="10002" width="16.42578125" customWidth="1"/>
    <col min="10241" max="10241" width="6.140625" customWidth="1"/>
    <col min="10242" max="10242" width="18.7109375" customWidth="1"/>
    <col min="10243" max="10243" width="24.85546875" customWidth="1"/>
    <col min="10244" max="10244" width="17.7109375" customWidth="1"/>
    <col min="10245" max="10245" width="13" customWidth="1"/>
    <col min="10246" max="10246" width="12.85546875" customWidth="1"/>
    <col min="10247" max="10247" width="13.140625" customWidth="1"/>
    <col min="10248" max="10256" width="16.42578125" customWidth="1"/>
    <col min="10257" max="10257" width="15.140625" customWidth="1"/>
    <col min="10258" max="10258" width="16.42578125" customWidth="1"/>
    <col min="10497" max="10497" width="6.140625" customWidth="1"/>
    <col min="10498" max="10498" width="18.7109375" customWidth="1"/>
    <col min="10499" max="10499" width="24.85546875" customWidth="1"/>
    <col min="10500" max="10500" width="17.7109375" customWidth="1"/>
    <col min="10501" max="10501" width="13" customWidth="1"/>
    <col min="10502" max="10502" width="12.85546875" customWidth="1"/>
    <col min="10503" max="10503" width="13.140625" customWidth="1"/>
    <col min="10504" max="10512" width="16.42578125" customWidth="1"/>
    <col min="10513" max="10513" width="15.140625" customWidth="1"/>
    <col min="10514" max="10514" width="16.42578125" customWidth="1"/>
    <col min="10753" max="10753" width="6.140625" customWidth="1"/>
    <col min="10754" max="10754" width="18.7109375" customWidth="1"/>
    <col min="10755" max="10755" width="24.85546875" customWidth="1"/>
    <col min="10756" max="10756" width="17.7109375" customWidth="1"/>
    <col min="10757" max="10757" width="13" customWidth="1"/>
    <col min="10758" max="10758" width="12.85546875" customWidth="1"/>
    <col min="10759" max="10759" width="13.140625" customWidth="1"/>
    <col min="10760" max="10768" width="16.42578125" customWidth="1"/>
    <col min="10769" max="10769" width="15.140625" customWidth="1"/>
    <col min="10770" max="10770" width="16.42578125" customWidth="1"/>
    <col min="11009" max="11009" width="6.140625" customWidth="1"/>
    <col min="11010" max="11010" width="18.7109375" customWidth="1"/>
    <col min="11011" max="11011" width="24.85546875" customWidth="1"/>
    <col min="11012" max="11012" width="17.7109375" customWidth="1"/>
    <col min="11013" max="11013" width="13" customWidth="1"/>
    <col min="11014" max="11014" width="12.85546875" customWidth="1"/>
    <col min="11015" max="11015" width="13.140625" customWidth="1"/>
    <col min="11016" max="11024" width="16.42578125" customWidth="1"/>
    <col min="11025" max="11025" width="15.140625" customWidth="1"/>
    <col min="11026" max="11026" width="16.42578125" customWidth="1"/>
    <col min="11265" max="11265" width="6.140625" customWidth="1"/>
    <col min="11266" max="11266" width="18.7109375" customWidth="1"/>
    <col min="11267" max="11267" width="24.85546875" customWidth="1"/>
    <col min="11268" max="11268" width="17.7109375" customWidth="1"/>
    <col min="11269" max="11269" width="13" customWidth="1"/>
    <col min="11270" max="11270" width="12.85546875" customWidth="1"/>
    <col min="11271" max="11271" width="13.140625" customWidth="1"/>
    <col min="11272" max="11280" width="16.42578125" customWidth="1"/>
    <col min="11281" max="11281" width="15.140625" customWidth="1"/>
    <col min="11282" max="11282" width="16.42578125" customWidth="1"/>
    <col min="11521" max="11521" width="6.140625" customWidth="1"/>
    <col min="11522" max="11522" width="18.7109375" customWidth="1"/>
    <col min="11523" max="11523" width="24.85546875" customWidth="1"/>
    <col min="11524" max="11524" width="17.7109375" customWidth="1"/>
    <col min="11525" max="11525" width="13" customWidth="1"/>
    <col min="11526" max="11526" width="12.85546875" customWidth="1"/>
    <col min="11527" max="11527" width="13.140625" customWidth="1"/>
    <col min="11528" max="11536" width="16.42578125" customWidth="1"/>
    <col min="11537" max="11537" width="15.140625" customWidth="1"/>
    <col min="11538" max="11538" width="16.42578125" customWidth="1"/>
    <col min="11777" max="11777" width="6.140625" customWidth="1"/>
    <col min="11778" max="11778" width="18.7109375" customWidth="1"/>
    <col min="11779" max="11779" width="24.85546875" customWidth="1"/>
    <col min="11780" max="11780" width="17.7109375" customWidth="1"/>
    <col min="11781" max="11781" width="13" customWidth="1"/>
    <col min="11782" max="11782" width="12.85546875" customWidth="1"/>
    <col min="11783" max="11783" width="13.140625" customWidth="1"/>
    <col min="11784" max="11792" width="16.42578125" customWidth="1"/>
    <col min="11793" max="11793" width="15.140625" customWidth="1"/>
    <col min="11794" max="11794" width="16.42578125" customWidth="1"/>
    <col min="12033" max="12033" width="6.140625" customWidth="1"/>
    <col min="12034" max="12034" width="18.7109375" customWidth="1"/>
    <col min="12035" max="12035" width="24.85546875" customWidth="1"/>
    <col min="12036" max="12036" width="17.7109375" customWidth="1"/>
    <col min="12037" max="12037" width="13" customWidth="1"/>
    <col min="12038" max="12038" width="12.85546875" customWidth="1"/>
    <col min="12039" max="12039" width="13.140625" customWidth="1"/>
    <col min="12040" max="12048" width="16.42578125" customWidth="1"/>
    <col min="12049" max="12049" width="15.140625" customWidth="1"/>
    <col min="12050" max="12050" width="16.42578125" customWidth="1"/>
    <col min="12289" max="12289" width="6.140625" customWidth="1"/>
    <col min="12290" max="12290" width="18.7109375" customWidth="1"/>
    <col min="12291" max="12291" width="24.85546875" customWidth="1"/>
    <col min="12292" max="12292" width="17.7109375" customWidth="1"/>
    <col min="12293" max="12293" width="13" customWidth="1"/>
    <col min="12294" max="12294" width="12.85546875" customWidth="1"/>
    <col min="12295" max="12295" width="13.140625" customWidth="1"/>
    <col min="12296" max="12304" width="16.42578125" customWidth="1"/>
    <col min="12305" max="12305" width="15.140625" customWidth="1"/>
    <col min="12306" max="12306" width="16.42578125" customWidth="1"/>
    <col min="12545" max="12545" width="6.140625" customWidth="1"/>
    <col min="12546" max="12546" width="18.7109375" customWidth="1"/>
    <col min="12547" max="12547" width="24.85546875" customWidth="1"/>
    <col min="12548" max="12548" width="17.7109375" customWidth="1"/>
    <col min="12549" max="12549" width="13" customWidth="1"/>
    <col min="12550" max="12550" width="12.85546875" customWidth="1"/>
    <col min="12551" max="12551" width="13.140625" customWidth="1"/>
    <col min="12552" max="12560" width="16.42578125" customWidth="1"/>
    <col min="12561" max="12561" width="15.140625" customWidth="1"/>
    <col min="12562" max="12562" width="16.42578125" customWidth="1"/>
    <col min="12801" max="12801" width="6.140625" customWidth="1"/>
    <col min="12802" max="12802" width="18.7109375" customWidth="1"/>
    <col min="12803" max="12803" width="24.85546875" customWidth="1"/>
    <col min="12804" max="12804" width="17.7109375" customWidth="1"/>
    <col min="12805" max="12805" width="13" customWidth="1"/>
    <col min="12806" max="12806" width="12.85546875" customWidth="1"/>
    <col min="12807" max="12807" width="13.140625" customWidth="1"/>
    <col min="12808" max="12816" width="16.42578125" customWidth="1"/>
    <col min="12817" max="12817" width="15.140625" customWidth="1"/>
    <col min="12818" max="12818" width="16.42578125" customWidth="1"/>
    <col min="13057" max="13057" width="6.140625" customWidth="1"/>
    <col min="13058" max="13058" width="18.7109375" customWidth="1"/>
    <col min="13059" max="13059" width="24.85546875" customWidth="1"/>
    <col min="13060" max="13060" width="17.7109375" customWidth="1"/>
    <col min="13061" max="13061" width="13" customWidth="1"/>
    <col min="13062" max="13062" width="12.85546875" customWidth="1"/>
    <col min="13063" max="13063" width="13.140625" customWidth="1"/>
    <col min="13064" max="13072" width="16.42578125" customWidth="1"/>
    <col min="13073" max="13073" width="15.140625" customWidth="1"/>
    <col min="13074" max="13074" width="16.42578125" customWidth="1"/>
    <col min="13313" max="13313" width="6.140625" customWidth="1"/>
    <col min="13314" max="13314" width="18.7109375" customWidth="1"/>
    <col min="13315" max="13315" width="24.85546875" customWidth="1"/>
    <col min="13316" max="13316" width="17.7109375" customWidth="1"/>
    <col min="13317" max="13317" width="13" customWidth="1"/>
    <col min="13318" max="13318" width="12.85546875" customWidth="1"/>
    <col min="13319" max="13319" width="13.140625" customWidth="1"/>
    <col min="13320" max="13328" width="16.42578125" customWidth="1"/>
    <col min="13329" max="13329" width="15.140625" customWidth="1"/>
    <col min="13330" max="13330" width="16.42578125" customWidth="1"/>
    <col min="13569" max="13569" width="6.140625" customWidth="1"/>
    <col min="13570" max="13570" width="18.7109375" customWidth="1"/>
    <col min="13571" max="13571" width="24.85546875" customWidth="1"/>
    <col min="13572" max="13572" width="17.7109375" customWidth="1"/>
    <col min="13573" max="13573" width="13" customWidth="1"/>
    <col min="13574" max="13574" width="12.85546875" customWidth="1"/>
    <col min="13575" max="13575" width="13.140625" customWidth="1"/>
    <col min="13576" max="13584" width="16.42578125" customWidth="1"/>
    <col min="13585" max="13585" width="15.140625" customWidth="1"/>
    <col min="13586" max="13586" width="16.42578125" customWidth="1"/>
    <col min="13825" max="13825" width="6.140625" customWidth="1"/>
    <col min="13826" max="13826" width="18.7109375" customWidth="1"/>
    <col min="13827" max="13827" width="24.85546875" customWidth="1"/>
    <col min="13828" max="13828" width="17.7109375" customWidth="1"/>
    <col min="13829" max="13829" width="13" customWidth="1"/>
    <col min="13830" max="13830" width="12.85546875" customWidth="1"/>
    <col min="13831" max="13831" width="13.140625" customWidth="1"/>
    <col min="13832" max="13840" width="16.42578125" customWidth="1"/>
    <col min="13841" max="13841" width="15.140625" customWidth="1"/>
    <col min="13842" max="13842" width="16.42578125" customWidth="1"/>
    <col min="14081" max="14081" width="6.140625" customWidth="1"/>
    <col min="14082" max="14082" width="18.7109375" customWidth="1"/>
    <col min="14083" max="14083" width="24.85546875" customWidth="1"/>
    <col min="14084" max="14084" width="17.7109375" customWidth="1"/>
    <col min="14085" max="14085" width="13" customWidth="1"/>
    <col min="14086" max="14086" width="12.85546875" customWidth="1"/>
    <col min="14087" max="14087" width="13.140625" customWidth="1"/>
    <col min="14088" max="14096" width="16.42578125" customWidth="1"/>
    <col min="14097" max="14097" width="15.140625" customWidth="1"/>
    <col min="14098" max="14098" width="16.42578125" customWidth="1"/>
    <col min="14337" max="14337" width="6.140625" customWidth="1"/>
    <col min="14338" max="14338" width="18.7109375" customWidth="1"/>
    <col min="14339" max="14339" width="24.85546875" customWidth="1"/>
    <col min="14340" max="14340" width="17.7109375" customWidth="1"/>
    <col min="14341" max="14341" width="13" customWidth="1"/>
    <col min="14342" max="14342" width="12.85546875" customWidth="1"/>
    <col min="14343" max="14343" width="13.140625" customWidth="1"/>
    <col min="14344" max="14352" width="16.42578125" customWidth="1"/>
    <col min="14353" max="14353" width="15.140625" customWidth="1"/>
    <col min="14354" max="14354" width="16.42578125" customWidth="1"/>
    <col min="14593" max="14593" width="6.140625" customWidth="1"/>
    <col min="14594" max="14594" width="18.7109375" customWidth="1"/>
    <col min="14595" max="14595" width="24.85546875" customWidth="1"/>
    <col min="14596" max="14596" width="17.7109375" customWidth="1"/>
    <col min="14597" max="14597" width="13" customWidth="1"/>
    <col min="14598" max="14598" width="12.85546875" customWidth="1"/>
    <col min="14599" max="14599" width="13.140625" customWidth="1"/>
    <col min="14600" max="14608" width="16.42578125" customWidth="1"/>
    <col min="14609" max="14609" width="15.140625" customWidth="1"/>
    <col min="14610" max="14610" width="16.42578125" customWidth="1"/>
    <col min="14849" max="14849" width="6.140625" customWidth="1"/>
    <col min="14850" max="14850" width="18.7109375" customWidth="1"/>
    <col min="14851" max="14851" width="24.85546875" customWidth="1"/>
    <col min="14852" max="14852" width="17.7109375" customWidth="1"/>
    <col min="14853" max="14853" width="13" customWidth="1"/>
    <col min="14854" max="14854" width="12.85546875" customWidth="1"/>
    <col min="14855" max="14855" width="13.140625" customWidth="1"/>
    <col min="14856" max="14864" width="16.42578125" customWidth="1"/>
    <col min="14865" max="14865" width="15.140625" customWidth="1"/>
    <col min="14866" max="14866" width="16.42578125" customWidth="1"/>
    <col min="15105" max="15105" width="6.140625" customWidth="1"/>
    <col min="15106" max="15106" width="18.7109375" customWidth="1"/>
    <col min="15107" max="15107" width="24.85546875" customWidth="1"/>
    <col min="15108" max="15108" width="17.7109375" customWidth="1"/>
    <col min="15109" max="15109" width="13" customWidth="1"/>
    <col min="15110" max="15110" width="12.85546875" customWidth="1"/>
    <col min="15111" max="15111" width="13.140625" customWidth="1"/>
    <col min="15112" max="15120" width="16.42578125" customWidth="1"/>
    <col min="15121" max="15121" width="15.140625" customWidth="1"/>
    <col min="15122" max="15122" width="16.42578125" customWidth="1"/>
    <col min="15361" max="15361" width="6.140625" customWidth="1"/>
    <col min="15362" max="15362" width="18.7109375" customWidth="1"/>
    <col min="15363" max="15363" width="24.85546875" customWidth="1"/>
    <col min="15364" max="15364" width="17.7109375" customWidth="1"/>
    <col min="15365" max="15365" width="13" customWidth="1"/>
    <col min="15366" max="15366" width="12.85546875" customWidth="1"/>
    <col min="15367" max="15367" width="13.140625" customWidth="1"/>
    <col min="15368" max="15376" width="16.42578125" customWidth="1"/>
    <col min="15377" max="15377" width="15.140625" customWidth="1"/>
    <col min="15378" max="15378" width="16.42578125" customWidth="1"/>
    <col min="15617" max="15617" width="6.140625" customWidth="1"/>
    <col min="15618" max="15618" width="18.7109375" customWidth="1"/>
    <col min="15619" max="15619" width="24.85546875" customWidth="1"/>
    <col min="15620" max="15620" width="17.7109375" customWidth="1"/>
    <col min="15621" max="15621" width="13" customWidth="1"/>
    <col min="15622" max="15622" width="12.85546875" customWidth="1"/>
    <col min="15623" max="15623" width="13.140625" customWidth="1"/>
    <col min="15624" max="15632" width="16.42578125" customWidth="1"/>
    <col min="15633" max="15633" width="15.140625" customWidth="1"/>
    <col min="15634" max="15634" width="16.42578125" customWidth="1"/>
    <col min="15873" max="15873" width="6.140625" customWidth="1"/>
    <col min="15874" max="15874" width="18.7109375" customWidth="1"/>
    <col min="15875" max="15875" width="24.85546875" customWidth="1"/>
    <col min="15876" max="15876" width="17.7109375" customWidth="1"/>
    <col min="15877" max="15877" width="13" customWidth="1"/>
    <col min="15878" max="15878" width="12.85546875" customWidth="1"/>
    <col min="15879" max="15879" width="13.140625" customWidth="1"/>
    <col min="15880" max="15888" width="16.42578125" customWidth="1"/>
    <col min="15889" max="15889" width="15.140625" customWidth="1"/>
    <col min="15890" max="15890" width="16.42578125" customWidth="1"/>
    <col min="16129" max="16129" width="6.140625" customWidth="1"/>
    <col min="16130" max="16130" width="18.7109375" customWidth="1"/>
    <col min="16131" max="16131" width="24.85546875" customWidth="1"/>
    <col min="16132" max="16132" width="17.7109375" customWidth="1"/>
    <col min="16133" max="16133" width="13" customWidth="1"/>
    <col min="16134" max="16134" width="12.85546875" customWidth="1"/>
    <col min="16135" max="16135" width="13.140625" customWidth="1"/>
    <col min="16136" max="16144" width="16.42578125" customWidth="1"/>
    <col min="16145" max="16145" width="15.140625" customWidth="1"/>
    <col min="16146" max="16146" width="16.42578125" customWidth="1"/>
  </cols>
  <sheetData>
    <row r="1" spans="1:21" ht="17.25" thickTop="1" thickBot="1" x14ac:dyDescent="0.3">
      <c r="A1" s="54" t="str">
        <f>Aggregate!B16</f>
        <v>DATA AS OF :  DECEMBER 31, 2025</v>
      </c>
      <c r="B1" s="55"/>
      <c r="C1" s="56"/>
      <c r="D1" s="8"/>
      <c r="E1" s="8"/>
      <c r="F1" s="8"/>
      <c r="G1" s="8"/>
      <c r="H1" s="8"/>
      <c r="I1" s="16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customHeight="1" thickTop="1" thickBot="1" x14ac:dyDescent="0.25">
      <c r="A2" s="57" t="s">
        <v>36</v>
      </c>
      <c r="B2" s="58"/>
      <c r="C2" s="59"/>
      <c r="D2" s="8"/>
      <c r="E2" s="63" t="s">
        <v>28</v>
      </c>
      <c r="F2" s="64"/>
      <c r="G2" s="8"/>
      <c r="H2" s="8"/>
      <c r="I2" s="1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1.5" customHeight="1" thickTop="1" thickBot="1" x14ac:dyDescent="0.25">
      <c r="A3" s="60"/>
      <c r="B3" s="61"/>
      <c r="C3" s="62"/>
      <c r="D3" s="8"/>
      <c r="E3" s="9" t="s">
        <v>37</v>
      </c>
      <c r="F3" s="9" t="s">
        <v>32</v>
      </c>
      <c r="G3" s="8"/>
      <c r="H3" s="8"/>
      <c r="I3" s="1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6.5" thickTop="1" thickBot="1" x14ac:dyDescent="0.25">
      <c r="A4" s="48"/>
      <c r="B4" s="12" t="s">
        <v>22</v>
      </c>
      <c r="C4" s="48"/>
      <c r="D4" s="48"/>
      <c r="E4" s="2">
        <f>SUM(B8:B771)</f>
        <v>0</v>
      </c>
      <c r="F4" s="2">
        <f>SUM(C8:C771)</f>
        <v>0</v>
      </c>
      <c r="G4" s="8"/>
      <c r="H4" s="8"/>
      <c r="I4" s="1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5.75" thickTop="1" x14ac:dyDescent="0.2">
      <c r="A5" s="48"/>
      <c r="B5" s="48"/>
      <c r="C5" s="48"/>
      <c r="D5" s="22"/>
      <c r="E5" s="22">
        <f>SUM(F8:F771)</f>
        <v>0</v>
      </c>
      <c r="F5" s="22">
        <f>SUM(H8:H771)</f>
        <v>0</v>
      </c>
      <c r="G5" s="22"/>
      <c r="H5" s="22"/>
      <c r="I5" s="22"/>
      <c r="J5" s="22"/>
      <c r="K5" s="4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thickBot="1" x14ac:dyDescent="0.25">
      <c r="A6" s="48"/>
      <c r="B6" s="48"/>
      <c r="C6" s="48"/>
      <c r="D6" s="22" t="s">
        <v>60</v>
      </c>
      <c r="E6" s="22" t="s">
        <v>60</v>
      </c>
      <c r="F6" s="22" t="s">
        <v>50</v>
      </c>
      <c r="G6" s="22" t="s">
        <v>39</v>
      </c>
      <c r="H6" s="22" t="s">
        <v>49</v>
      </c>
      <c r="I6" s="22" t="s">
        <v>56</v>
      </c>
      <c r="J6" s="22" t="s">
        <v>56</v>
      </c>
      <c r="K6" s="4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8.25" customHeight="1" thickTop="1" thickBot="1" x14ac:dyDescent="0.25">
      <c r="A7" s="9" t="s">
        <v>23</v>
      </c>
      <c r="B7" s="14" t="s">
        <v>37</v>
      </c>
      <c r="C7" s="15" t="s">
        <v>35</v>
      </c>
      <c r="D7" s="22">
        <f>SUM(D8:D771)</f>
        <v>0</v>
      </c>
      <c r="E7" s="22">
        <f>SUM(E8:E771)</f>
        <v>0</v>
      </c>
      <c r="F7" s="22"/>
      <c r="G7" s="22">
        <f>SUM(G8:G771)</f>
        <v>0</v>
      </c>
      <c r="H7" s="22"/>
      <c r="I7" s="65">
        <f>SUM(I8:I771)</f>
        <v>0</v>
      </c>
      <c r="J7" s="65">
        <f>SUM(J8:J771)</f>
        <v>0</v>
      </c>
      <c r="K7" s="4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5" customHeight="1" thickTop="1" thickBot="1" x14ac:dyDescent="0.25">
      <c r="A8" s="5">
        <v>73001</v>
      </c>
      <c r="B8" s="44"/>
      <c r="C8" s="44"/>
      <c r="D8" s="22">
        <f>IF(OR(ISNUMBER(B8),B8=$C$6),0,1)</f>
        <v>0</v>
      </c>
      <c r="E8" s="22">
        <f>IF(OR(ISNUMBER(C8),C8=$C$6),0,1)</f>
        <v>0</v>
      </c>
      <c r="F8" s="22">
        <f>IF((IF(B8&gt;0,1,0)-IF(C8&gt;0,1,0))=0,0,1)</f>
        <v>0</v>
      </c>
      <c r="G8" s="22">
        <f>IF(B8-C8&lt;0,1,0)</f>
        <v>0</v>
      </c>
      <c r="H8" s="22">
        <f>IF(B8+C8&gt;5000,1,0)</f>
        <v>0</v>
      </c>
      <c r="I8" s="65">
        <f>ROUNDUP(C8,0)-ROUNDDOWN(C8,0)</f>
        <v>0</v>
      </c>
      <c r="J8" s="65">
        <f>ROUNDUP(B8,0)-ROUNDDOWN(B8,0)</f>
        <v>0</v>
      </c>
      <c r="K8" s="4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5.75" customHeight="1" thickTop="1" thickBot="1" x14ac:dyDescent="0.25">
      <c r="A9" s="5">
        <v>73002</v>
      </c>
      <c r="B9" s="44"/>
      <c r="C9" s="44"/>
      <c r="D9" s="22">
        <f t="shared" ref="D9:E72" si="0">IF(OR(ISNUMBER(B9),B9=$C$6),0,1)</f>
        <v>0</v>
      </c>
      <c r="E9" s="22">
        <f t="shared" si="0"/>
        <v>0</v>
      </c>
      <c r="F9" s="22">
        <f>IF((IF(B9&gt;0,1,0)-IF(C9&gt;0,1,0))=0,0,1)</f>
        <v>0</v>
      </c>
      <c r="G9" s="22">
        <f>IF(B9-C9&lt;0,1,0)</f>
        <v>0</v>
      </c>
      <c r="H9" s="22">
        <f>IF(B9+C9&gt;5000,1,0)</f>
        <v>0</v>
      </c>
      <c r="I9" s="65">
        <f t="shared" ref="I9:I72" si="1">ROUNDUP(C9,0)-ROUNDDOWN(C9,0)</f>
        <v>0</v>
      </c>
      <c r="J9" s="65">
        <f t="shared" ref="J9:J72" si="2">ROUNDUP(B9,0)-ROUNDDOWN(B9,0)</f>
        <v>0</v>
      </c>
      <c r="K9" s="4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6.5" thickTop="1" thickBot="1" x14ac:dyDescent="0.25">
      <c r="A10" s="5">
        <v>73003</v>
      </c>
      <c r="B10" s="44"/>
      <c r="C10" s="44"/>
      <c r="D10" s="22">
        <f t="shared" si="0"/>
        <v>0</v>
      </c>
      <c r="E10" s="22">
        <f t="shared" si="0"/>
        <v>0</v>
      </c>
      <c r="F10" s="22">
        <f t="shared" ref="F10:F73" si="3">IF((IF(B10&gt;0,1,0)-IF(C10&gt;0,1,0))=0,0,1)</f>
        <v>0</v>
      </c>
      <c r="G10" s="22">
        <f>IF(B10-C10&lt;0,1,0)</f>
        <v>0</v>
      </c>
      <c r="H10" s="22">
        <f>IF(B10+C10&gt;5000,1,0)</f>
        <v>0</v>
      </c>
      <c r="I10" s="65">
        <f t="shared" si="1"/>
        <v>0</v>
      </c>
      <c r="J10" s="65">
        <f t="shared" si="2"/>
        <v>0</v>
      </c>
      <c r="K10" s="4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6.5" thickTop="1" thickBot="1" x14ac:dyDescent="0.25">
      <c r="A11" s="5">
        <v>73004</v>
      </c>
      <c r="B11" s="44"/>
      <c r="C11" s="44"/>
      <c r="D11" s="22">
        <f t="shared" si="0"/>
        <v>0</v>
      </c>
      <c r="E11" s="22">
        <f t="shared" si="0"/>
        <v>0</v>
      </c>
      <c r="F11" s="22">
        <f t="shared" si="3"/>
        <v>0</v>
      </c>
      <c r="G11" s="22">
        <f t="shared" ref="G11:G74" si="4">IF(B11-C11&lt;0,1,0)</f>
        <v>0</v>
      </c>
      <c r="H11" s="22">
        <f t="shared" ref="H11:H73" si="5">IF(B11+C11&gt;5000,1,0)</f>
        <v>0</v>
      </c>
      <c r="I11" s="65">
        <f t="shared" si="1"/>
        <v>0</v>
      </c>
      <c r="J11" s="65">
        <f t="shared" si="2"/>
        <v>0</v>
      </c>
      <c r="K11" s="4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6.5" thickTop="1" thickBot="1" x14ac:dyDescent="0.25">
      <c r="A12" s="5">
        <v>73005</v>
      </c>
      <c r="B12" s="44"/>
      <c r="C12" s="44"/>
      <c r="D12" s="22">
        <f t="shared" si="0"/>
        <v>0</v>
      </c>
      <c r="E12" s="22">
        <f t="shared" si="0"/>
        <v>0</v>
      </c>
      <c r="F12" s="22">
        <f t="shared" si="3"/>
        <v>0</v>
      </c>
      <c r="G12" s="22">
        <f t="shared" si="4"/>
        <v>0</v>
      </c>
      <c r="H12" s="22">
        <f t="shared" si="5"/>
        <v>0</v>
      </c>
      <c r="I12" s="65">
        <f t="shared" si="1"/>
        <v>0</v>
      </c>
      <c r="J12" s="65">
        <f t="shared" si="2"/>
        <v>0</v>
      </c>
      <c r="K12" s="4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6.5" thickTop="1" thickBot="1" x14ac:dyDescent="0.25">
      <c r="A13" s="5">
        <v>73006</v>
      </c>
      <c r="B13" s="44"/>
      <c r="C13" s="44"/>
      <c r="D13" s="22">
        <f t="shared" si="0"/>
        <v>0</v>
      </c>
      <c r="E13" s="22">
        <f t="shared" si="0"/>
        <v>0</v>
      </c>
      <c r="F13" s="22">
        <f t="shared" si="3"/>
        <v>0</v>
      </c>
      <c r="G13" s="22">
        <f t="shared" si="4"/>
        <v>0</v>
      </c>
      <c r="H13" s="22">
        <f t="shared" si="5"/>
        <v>0</v>
      </c>
      <c r="I13" s="65">
        <f t="shared" si="1"/>
        <v>0</v>
      </c>
      <c r="J13" s="65">
        <f t="shared" si="2"/>
        <v>0</v>
      </c>
      <c r="K13" s="4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6.5" thickTop="1" thickBot="1" x14ac:dyDescent="0.25">
      <c r="A14" s="5">
        <v>73007</v>
      </c>
      <c r="B14" s="44"/>
      <c r="C14" s="44"/>
      <c r="D14" s="22">
        <f t="shared" si="0"/>
        <v>0</v>
      </c>
      <c r="E14" s="22">
        <f t="shared" si="0"/>
        <v>0</v>
      </c>
      <c r="F14" s="22">
        <f t="shared" si="3"/>
        <v>0</v>
      </c>
      <c r="G14" s="22">
        <f t="shared" si="4"/>
        <v>0</v>
      </c>
      <c r="H14" s="22">
        <f t="shared" si="5"/>
        <v>0</v>
      </c>
      <c r="I14" s="65">
        <f t="shared" si="1"/>
        <v>0</v>
      </c>
      <c r="J14" s="65">
        <f t="shared" si="2"/>
        <v>0</v>
      </c>
      <c r="K14" s="4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6.5" thickTop="1" thickBot="1" x14ac:dyDescent="0.25">
      <c r="A15" s="5">
        <v>73008</v>
      </c>
      <c r="B15" s="44"/>
      <c r="C15" s="44"/>
      <c r="D15" s="22">
        <f t="shared" si="0"/>
        <v>0</v>
      </c>
      <c r="E15" s="22">
        <f t="shared" si="0"/>
        <v>0</v>
      </c>
      <c r="F15" s="22">
        <f t="shared" si="3"/>
        <v>0</v>
      </c>
      <c r="G15" s="22">
        <f t="shared" si="4"/>
        <v>0</v>
      </c>
      <c r="H15" s="22">
        <f t="shared" si="5"/>
        <v>0</v>
      </c>
      <c r="I15" s="65">
        <f t="shared" si="1"/>
        <v>0</v>
      </c>
      <c r="J15" s="65">
        <f t="shared" si="2"/>
        <v>0</v>
      </c>
      <c r="K15" s="4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6.5" thickTop="1" thickBot="1" x14ac:dyDescent="0.25">
      <c r="A16" s="5">
        <v>73009</v>
      </c>
      <c r="B16" s="44"/>
      <c r="C16" s="44"/>
      <c r="D16" s="22">
        <f t="shared" si="0"/>
        <v>0</v>
      </c>
      <c r="E16" s="22">
        <f t="shared" si="0"/>
        <v>0</v>
      </c>
      <c r="F16" s="22">
        <f t="shared" si="3"/>
        <v>0</v>
      </c>
      <c r="G16" s="22">
        <f t="shared" si="4"/>
        <v>0</v>
      </c>
      <c r="H16" s="22">
        <f t="shared" si="5"/>
        <v>0</v>
      </c>
      <c r="I16" s="65">
        <f t="shared" si="1"/>
        <v>0</v>
      </c>
      <c r="J16" s="65">
        <f t="shared" si="2"/>
        <v>0</v>
      </c>
      <c r="K16" s="16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6.5" thickTop="1" thickBot="1" x14ac:dyDescent="0.25">
      <c r="A17" s="5">
        <v>73010</v>
      </c>
      <c r="B17" s="44"/>
      <c r="C17" s="44"/>
      <c r="D17" s="22">
        <f t="shared" si="0"/>
        <v>0</v>
      </c>
      <c r="E17" s="22">
        <f t="shared" si="0"/>
        <v>0</v>
      </c>
      <c r="F17" s="22">
        <f t="shared" si="3"/>
        <v>0</v>
      </c>
      <c r="G17" s="22">
        <f t="shared" si="4"/>
        <v>0</v>
      </c>
      <c r="H17" s="22">
        <f t="shared" si="5"/>
        <v>0</v>
      </c>
      <c r="I17" s="65">
        <f t="shared" si="1"/>
        <v>0</v>
      </c>
      <c r="J17" s="65">
        <f t="shared" si="2"/>
        <v>0</v>
      </c>
      <c r="K17" s="16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6.5" thickTop="1" thickBot="1" x14ac:dyDescent="0.25">
      <c r="A18" s="5">
        <v>73011</v>
      </c>
      <c r="B18" s="44"/>
      <c r="C18" s="44"/>
      <c r="D18" s="16">
        <f t="shared" si="0"/>
        <v>0</v>
      </c>
      <c r="E18" s="16">
        <f t="shared" si="0"/>
        <v>0</v>
      </c>
      <c r="F18" s="22">
        <f t="shared" si="3"/>
        <v>0</v>
      </c>
      <c r="G18" s="22">
        <f t="shared" si="4"/>
        <v>0</v>
      </c>
      <c r="H18" s="22">
        <f t="shared" si="5"/>
        <v>0</v>
      </c>
      <c r="I18" s="42">
        <f t="shared" si="1"/>
        <v>0</v>
      </c>
      <c r="J18" s="42">
        <f t="shared" si="2"/>
        <v>0</v>
      </c>
      <c r="K18" s="16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6.5" thickTop="1" thickBot="1" x14ac:dyDescent="0.25">
      <c r="A19" s="5">
        <v>73012</v>
      </c>
      <c r="B19" s="44"/>
      <c r="C19" s="44"/>
      <c r="D19" s="16">
        <f t="shared" si="0"/>
        <v>0</v>
      </c>
      <c r="E19" s="16">
        <f t="shared" si="0"/>
        <v>0</v>
      </c>
      <c r="F19" s="22">
        <f t="shared" si="3"/>
        <v>0</v>
      </c>
      <c r="G19" s="22">
        <f t="shared" si="4"/>
        <v>0</v>
      </c>
      <c r="H19" s="22">
        <f t="shared" si="5"/>
        <v>0</v>
      </c>
      <c r="I19" s="42">
        <f t="shared" si="1"/>
        <v>0</v>
      </c>
      <c r="J19" s="42">
        <f t="shared" si="2"/>
        <v>0</v>
      </c>
      <c r="K19" s="16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6.5" thickTop="1" thickBot="1" x14ac:dyDescent="0.25">
      <c r="A20" s="5">
        <v>73013</v>
      </c>
      <c r="B20" s="44"/>
      <c r="C20" s="44"/>
      <c r="D20" s="16">
        <f t="shared" si="0"/>
        <v>0</v>
      </c>
      <c r="E20" s="16">
        <f t="shared" si="0"/>
        <v>0</v>
      </c>
      <c r="F20" s="22">
        <f t="shared" si="3"/>
        <v>0</v>
      </c>
      <c r="G20" s="22">
        <f t="shared" si="4"/>
        <v>0</v>
      </c>
      <c r="H20" s="22">
        <f t="shared" si="5"/>
        <v>0</v>
      </c>
      <c r="I20" s="42">
        <f t="shared" si="1"/>
        <v>0</v>
      </c>
      <c r="J20" s="42">
        <f t="shared" si="2"/>
        <v>0</v>
      </c>
      <c r="K20" s="16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6.5" thickTop="1" thickBot="1" x14ac:dyDescent="0.25">
      <c r="A21" s="5">
        <v>73014</v>
      </c>
      <c r="B21" s="44"/>
      <c r="C21" s="44"/>
      <c r="D21" s="16">
        <f t="shared" si="0"/>
        <v>0</v>
      </c>
      <c r="E21" s="16">
        <f t="shared" si="0"/>
        <v>0</v>
      </c>
      <c r="F21" s="22">
        <f t="shared" si="3"/>
        <v>0</v>
      </c>
      <c r="G21" s="22">
        <f t="shared" si="4"/>
        <v>0</v>
      </c>
      <c r="H21" s="22">
        <f t="shared" si="5"/>
        <v>0</v>
      </c>
      <c r="I21" s="42">
        <f t="shared" si="1"/>
        <v>0</v>
      </c>
      <c r="J21" s="42">
        <f t="shared" si="2"/>
        <v>0</v>
      </c>
      <c r="K21" s="16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6.5" thickTop="1" thickBot="1" x14ac:dyDescent="0.25">
      <c r="A22" s="5">
        <v>73015</v>
      </c>
      <c r="B22" s="44"/>
      <c r="C22" s="44"/>
      <c r="D22" s="16">
        <f t="shared" si="0"/>
        <v>0</v>
      </c>
      <c r="E22" s="16">
        <f t="shared" si="0"/>
        <v>0</v>
      </c>
      <c r="F22" s="22">
        <f t="shared" si="3"/>
        <v>0</v>
      </c>
      <c r="G22" s="22">
        <f t="shared" si="4"/>
        <v>0</v>
      </c>
      <c r="H22" s="22">
        <f t="shared" si="5"/>
        <v>0</v>
      </c>
      <c r="I22" s="42">
        <f t="shared" si="1"/>
        <v>0</v>
      </c>
      <c r="J22" s="42">
        <f t="shared" si="2"/>
        <v>0</v>
      </c>
      <c r="K22" s="16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6.5" thickTop="1" thickBot="1" x14ac:dyDescent="0.25">
      <c r="A23" s="5">
        <v>73016</v>
      </c>
      <c r="B23" s="44"/>
      <c r="C23" s="44"/>
      <c r="D23" s="16">
        <f t="shared" si="0"/>
        <v>0</v>
      </c>
      <c r="E23" s="16">
        <f t="shared" si="0"/>
        <v>0</v>
      </c>
      <c r="F23" s="22">
        <f t="shared" si="3"/>
        <v>0</v>
      </c>
      <c r="G23" s="22">
        <f t="shared" si="4"/>
        <v>0</v>
      </c>
      <c r="H23" s="22">
        <f t="shared" si="5"/>
        <v>0</v>
      </c>
      <c r="I23" s="42">
        <f t="shared" si="1"/>
        <v>0</v>
      </c>
      <c r="J23" s="42">
        <f t="shared" si="2"/>
        <v>0</v>
      </c>
      <c r="K23" s="16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6.5" thickTop="1" thickBot="1" x14ac:dyDescent="0.25">
      <c r="A24" s="5">
        <v>73017</v>
      </c>
      <c r="B24" s="44"/>
      <c r="C24" s="44"/>
      <c r="D24" s="16">
        <f t="shared" si="0"/>
        <v>0</v>
      </c>
      <c r="E24" s="16">
        <f t="shared" si="0"/>
        <v>0</v>
      </c>
      <c r="F24" s="22">
        <f t="shared" si="3"/>
        <v>0</v>
      </c>
      <c r="G24" s="22">
        <f t="shared" si="4"/>
        <v>0</v>
      </c>
      <c r="H24" s="22">
        <f t="shared" si="5"/>
        <v>0</v>
      </c>
      <c r="I24" s="42">
        <f t="shared" si="1"/>
        <v>0</v>
      </c>
      <c r="J24" s="42">
        <f t="shared" si="2"/>
        <v>0</v>
      </c>
      <c r="K24" s="16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6.5" thickTop="1" thickBot="1" x14ac:dyDescent="0.25">
      <c r="A25" s="5">
        <v>73018</v>
      </c>
      <c r="B25" s="44"/>
      <c r="C25" s="44"/>
      <c r="D25" s="16">
        <f t="shared" si="0"/>
        <v>0</v>
      </c>
      <c r="E25" s="16">
        <f t="shared" si="0"/>
        <v>0</v>
      </c>
      <c r="F25" s="22">
        <f t="shared" si="3"/>
        <v>0</v>
      </c>
      <c r="G25" s="22">
        <f t="shared" si="4"/>
        <v>0</v>
      </c>
      <c r="H25" s="22">
        <f t="shared" si="5"/>
        <v>0</v>
      </c>
      <c r="I25" s="42">
        <f t="shared" si="1"/>
        <v>0</v>
      </c>
      <c r="J25" s="42">
        <f t="shared" si="2"/>
        <v>0</v>
      </c>
      <c r="K25" s="16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6.5" thickTop="1" thickBot="1" x14ac:dyDescent="0.25">
      <c r="A26" s="5">
        <v>73019</v>
      </c>
      <c r="B26" s="44"/>
      <c r="C26" s="44"/>
      <c r="D26" s="16">
        <f t="shared" si="0"/>
        <v>0</v>
      </c>
      <c r="E26" s="16">
        <f t="shared" si="0"/>
        <v>0</v>
      </c>
      <c r="F26" s="22">
        <f t="shared" si="3"/>
        <v>0</v>
      </c>
      <c r="G26" s="22">
        <f t="shared" si="4"/>
        <v>0</v>
      </c>
      <c r="H26" s="22">
        <f t="shared" si="5"/>
        <v>0</v>
      </c>
      <c r="I26" s="42">
        <f t="shared" si="1"/>
        <v>0</v>
      </c>
      <c r="J26" s="42">
        <f t="shared" si="2"/>
        <v>0</v>
      </c>
      <c r="K26" s="16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6.5" thickTop="1" thickBot="1" x14ac:dyDescent="0.25">
      <c r="A27" s="5">
        <v>73020</v>
      </c>
      <c r="B27" s="44"/>
      <c r="C27" s="44"/>
      <c r="D27" s="16">
        <f t="shared" si="0"/>
        <v>0</v>
      </c>
      <c r="E27" s="16">
        <f t="shared" si="0"/>
        <v>0</v>
      </c>
      <c r="F27" s="22">
        <f t="shared" si="3"/>
        <v>0</v>
      </c>
      <c r="G27" s="22">
        <f t="shared" si="4"/>
        <v>0</v>
      </c>
      <c r="H27" s="22">
        <f t="shared" si="5"/>
        <v>0</v>
      </c>
      <c r="I27" s="42">
        <f t="shared" si="1"/>
        <v>0</v>
      </c>
      <c r="J27" s="42">
        <f t="shared" si="2"/>
        <v>0</v>
      </c>
      <c r="K27" s="16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6.5" thickTop="1" thickBot="1" x14ac:dyDescent="0.25">
      <c r="A28" s="5">
        <v>73021</v>
      </c>
      <c r="B28" s="44"/>
      <c r="C28" s="44"/>
      <c r="D28" s="16">
        <f t="shared" si="0"/>
        <v>0</v>
      </c>
      <c r="E28" s="16">
        <f t="shared" si="0"/>
        <v>0</v>
      </c>
      <c r="F28" s="22">
        <f t="shared" si="3"/>
        <v>0</v>
      </c>
      <c r="G28" s="22">
        <f t="shared" si="4"/>
        <v>0</v>
      </c>
      <c r="H28" s="22">
        <f t="shared" si="5"/>
        <v>0</v>
      </c>
      <c r="I28" s="42">
        <f t="shared" si="1"/>
        <v>0</v>
      </c>
      <c r="J28" s="42">
        <f t="shared" si="2"/>
        <v>0</v>
      </c>
      <c r="K28" s="16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6.5" thickTop="1" thickBot="1" x14ac:dyDescent="0.25">
      <c r="A29" s="5">
        <v>73022</v>
      </c>
      <c r="B29" s="44"/>
      <c r="C29" s="44"/>
      <c r="D29" s="16">
        <f t="shared" si="0"/>
        <v>0</v>
      </c>
      <c r="E29" s="16">
        <f t="shared" si="0"/>
        <v>0</v>
      </c>
      <c r="F29" s="22">
        <f t="shared" si="3"/>
        <v>0</v>
      </c>
      <c r="G29" s="22">
        <f t="shared" si="4"/>
        <v>0</v>
      </c>
      <c r="H29" s="22">
        <f t="shared" si="5"/>
        <v>0</v>
      </c>
      <c r="I29" s="42">
        <f t="shared" si="1"/>
        <v>0</v>
      </c>
      <c r="J29" s="42">
        <f t="shared" si="2"/>
        <v>0</v>
      </c>
      <c r="K29" s="16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6.5" thickTop="1" thickBot="1" x14ac:dyDescent="0.25">
      <c r="A30" s="5">
        <v>73023</v>
      </c>
      <c r="B30" s="44"/>
      <c r="C30" s="44"/>
      <c r="D30" s="16">
        <f t="shared" si="0"/>
        <v>0</v>
      </c>
      <c r="E30" s="16">
        <f t="shared" si="0"/>
        <v>0</v>
      </c>
      <c r="F30" s="22">
        <f t="shared" si="3"/>
        <v>0</v>
      </c>
      <c r="G30" s="22">
        <f t="shared" si="4"/>
        <v>0</v>
      </c>
      <c r="H30" s="22">
        <f t="shared" si="5"/>
        <v>0</v>
      </c>
      <c r="I30" s="42">
        <f t="shared" si="1"/>
        <v>0</v>
      </c>
      <c r="J30" s="42">
        <f t="shared" si="2"/>
        <v>0</v>
      </c>
      <c r="K30" s="16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6.5" thickTop="1" thickBot="1" x14ac:dyDescent="0.25">
      <c r="A31" s="5">
        <v>73024</v>
      </c>
      <c r="B31" s="44"/>
      <c r="C31" s="44"/>
      <c r="D31" s="16">
        <f t="shared" si="0"/>
        <v>0</v>
      </c>
      <c r="E31" s="16">
        <f t="shared" si="0"/>
        <v>0</v>
      </c>
      <c r="F31" s="22">
        <f t="shared" si="3"/>
        <v>0</v>
      </c>
      <c r="G31" s="16">
        <f t="shared" si="4"/>
        <v>0</v>
      </c>
      <c r="H31" s="16">
        <f t="shared" si="5"/>
        <v>0</v>
      </c>
      <c r="I31" s="42">
        <f t="shared" si="1"/>
        <v>0</v>
      </c>
      <c r="J31" s="42">
        <f t="shared" si="2"/>
        <v>0</v>
      </c>
      <c r="K31" s="16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6.5" thickTop="1" thickBot="1" x14ac:dyDescent="0.25">
      <c r="A32" s="5">
        <v>73025</v>
      </c>
      <c r="B32" s="44"/>
      <c r="C32" s="44"/>
      <c r="D32" s="16">
        <f t="shared" si="0"/>
        <v>0</v>
      </c>
      <c r="E32" s="16">
        <f t="shared" si="0"/>
        <v>0</v>
      </c>
      <c r="F32" s="22">
        <f t="shared" si="3"/>
        <v>0</v>
      </c>
      <c r="G32" s="16">
        <f t="shared" si="4"/>
        <v>0</v>
      </c>
      <c r="H32" s="16">
        <f t="shared" si="5"/>
        <v>0</v>
      </c>
      <c r="I32" s="42">
        <f t="shared" si="1"/>
        <v>0</v>
      </c>
      <c r="J32" s="42">
        <f t="shared" si="2"/>
        <v>0</v>
      </c>
      <c r="K32" s="16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6.5" thickTop="1" thickBot="1" x14ac:dyDescent="0.25">
      <c r="A33" s="5">
        <v>73026</v>
      </c>
      <c r="B33" s="44"/>
      <c r="C33" s="44"/>
      <c r="D33" s="16">
        <f t="shared" si="0"/>
        <v>0</v>
      </c>
      <c r="E33" s="16">
        <f t="shared" si="0"/>
        <v>0</v>
      </c>
      <c r="F33" s="22">
        <f t="shared" si="3"/>
        <v>0</v>
      </c>
      <c r="G33" s="16">
        <f t="shared" si="4"/>
        <v>0</v>
      </c>
      <c r="H33" s="16">
        <f t="shared" si="5"/>
        <v>0</v>
      </c>
      <c r="I33" s="42">
        <f t="shared" si="1"/>
        <v>0</v>
      </c>
      <c r="J33" s="42">
        <f t="shared" si="2"/>
        <v>0</v>
      </c>
      <c r="K33" s="16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6.5" thickTop="1" thickBot="1" x14ac:dyDescent="0.25">
      <c r="A34" s="5">
        <v>73027</v>
      </c>
      <c r="B34" s="44"/>
      <c r="C34" s="44"/>
      <c r="D34" s="16">
        <f t="shared" si="0"/>
        <v>0</v>
      </c>
      <c r="E34" s="16">
        <f t="shared" si="0"/>
        <v>0</v>
      </c>
      <c r="F34" s="22">
        <f t="shared" si="3"/>
        <v>0</v>
      </c>
      <c r="G34" s="16">
        <f t="shared" si="4"/>
        <v>0</v>
      </c>
      <c r="H34" s="16">
        <f t="shared" si="5"/>
        <v>0</v>
      </c>
      <c r="I34" s="42">
        <f t="shared" si="1"/>
        <v>0</v>
      </c>
      <c r="J34" s="42">
        <f t="shared" si="2"/>
        <v>0</v>
      </c>
      <c r="K34" s="16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6.5" thickTop="1" thickBot="1" x14ac:dyDescent="0.25">
      <c r="A35" s="5">
        <v>73028</v>
      </c>
      <c r="B35" s="44"/>
      <c r="C35" s="44"/>
      <c r="D35" s="16">
        <f t="shared" si="0"/>
        <v>0</v>
      </c>
      <c r="E35" s="16">
        <f t="shared" si="0"/>
        <v>0</v>
      </c>
      <c r="F35" s="22">
        <f t="shared" si="3"/>
        <v>0</v>
      </c>
      <c r="G35" s="16">
        <f t="shared" si="4"/>
        <v>0</v>
      </c>
      <c r="H35" s="16">
        <f t="shared" si="5"/>
        <v>0</v>
      </c>
      <c r="I35" s="42">
        <f t="shared" si="1"/>
        <v>0</v>
      </c>
      <c r="J35" s="42">
        <f t="shared" si="2"/>
        <v>0</v>
      </c>
      <c r="K35" s="16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6.5" thickTop="1" thickBot="1" x14ac:dyDescent="0.25">
      <c r="A36" s="5">
        <v>73029</v>
      </c>
      <c r="B36" s="44"/>
      <c r="C36" s="44"/>
      <c r="D36" s="16">
        <f t="shared" si="0"/>
        <v>0</v>
      </c>
      <c r="E36" s="16">
        <f t="shared" si="0"/>
        <v>0</v>
      </c>
      <c r="F36" s="22">
        <f t="shared" si="3"/>
        <v>0</v>
      </c>
      <c r="G36" s="16">
        <f t="shared" si="4"/>
        <v>0</v>
      </c>
      <c r="H36" s="16">
        <f t="shared" si="5"/>
        <v>0</v>
      </c>
      <c r="I36" s="42">
        <f t="shared" si="1"/>
        <v>0</v>
      </c>
      <c r="J36" s="42">
        <f t="shared" si="2"/>
        <v>0</v>
      </c>
      <c r="K36" s="16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6.5" thickTop="1" thickBot="1" x14ac:dyDescent="0.25">
      <c r="A37" s="5">
        <v>73030</v>
      </c>
      <c r="B37" s="44"/>
      <c r="C37" s="44"/>
      <c r="D37" s="16">
        <f t="shared" si="0"/>
        <v>0</v>
      </c>
      <c r="E37" s="16">
        <f t="shared" si="0"/>
        <v>0</v>
      </c>
      <c r="F37" s="22">
        <f t="shared" si="3"/>
        <v>0</v>
      </c>
      <c r="G37" s="16">
        <f t="shared" si="4"/>
        <v>0</v>
      </c>
      <c r="H37" s="16">
        <f t="shared" si="5"/>
        <v>0</v>
      </c>
      <c r="I37" s="42">
        <f t="shared" si="1"/>
        <v>0</v>
      </c>
      <c r="J37" s="42">
        <f t="shared" si="2"/>
        <v>0</v>
      </c>
      <c r="K37" s="16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6.5" thickTop="1" thickBot="1" x14ac:dyDescent="0.25">
      <c r="A38" s="5">
        <v>73031</v>
      </c>
      <c r="B38" s="44"/>
      <c r="C38" s="44"/>
      <c r="D38" s="16">
        <f t="shared" si="0"/>
        <v>0</v>
      </c>
      <c r="E38" s="16">
        <f t="shared" si="0"/>
        <v>0</v>
      </c>
      <c r="F38" s="22">
        <f t="shared" si="3"/>
        <v>0</v>
      </c>
      <c r="G38" s="16">
        <f t="shared" si="4"/>
        <v>0</v>
      </c>
      <c r="H38" s="16">
        <f t="shared" si="5"/>
        <v>0</v>
      </c>
      <c r="I38" s="42">
        <f t="shared" si="1"/>
        <v>0</v>
      </c>
      <c r="J38" s="42">
        <f t="shared" si="2"/>
        <v>0</v>
      </c>
      <c r="K38" s="16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6.5" thickTop="1" thickBot="1" x14ac:dyDescent="0.25">
      <c r="A39" s="5">
        <v>73032</v>
      </c>
      <c r="B39" s="44"/>
      <c r="C39" s="44"/>
      <c r="D39" s="16">
        <f t="shared" si="0"/>
        <v>0</v>
      </c>
      <c r="E39" s="16">
        <f t="shared" si="0"/>
        <v>0</v>
      </c>
      <c r="F39" s="22">
        <f t="shared" si="3"/>
        <v>0</v>
      </c>
      <c r="G39" s="16">
        <f t="shared" si="4"/>
        <v>0</v>
      </c>
      <c r="H39" s="16">
        <f t="shared" si="5"/>
        <v>0</v>
      </c>
      <c r="I39" s="42">
        <f t="shared" si="1"/>
        <v>0</v>
      </c>
      <c r="J39" s="42">
        <f t="shared" si="2"/>
        <v>0</v>
      </c>
      <c r="K39" s="16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6.5" thickTop="1" thickBot="1" x14ac:dyDescent="0.25">
      <c r="A40" s="5">
        <v>73033</v>
      </c>
      <c r="B40" s="44"/>
      <c r="C40" s="44"/>
      <c r="D40" s="16">
        <f t="shared" si="0"/>
        <v>0</v>
      </c>
      <c r="E40" s="16">
        <f t="shared" si="0"/>
        <v>0</v>
      </c>
      <c r="F40" s="22">
        <f t="shared" si="3"/>
        <v>0</v>
      </c>
      <c r="G40" s="16">
        <f t="shared" si="4"/>
        <v>0</v>
      </c>
      <c r="H40" s="16">
        <f t="shared" si="5"/>
        <v>0</v>
      </c>
      <c r="I40" s="42">
        <f t="shared" si="1"/>
        <v>0</v>
      </c>
      <c r="J40" s="42">
        <f t="shared" si="2"/>
        <v>0</v>
      </c>
      <c r="K40" s="16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6.5" thickTop="1" thickBot="1" x14ac:dyDescent="0.25">
      <c r="A41" s="5">
        <v>73034</v>
      </c>
      <c r="B41" s="44"/>
      <c r="C41" s="44"/>
      <c r="D41" s="16">
        <f t="shared" si="0"/>
        <v>0</v>
      </c>
      <c r="E41" s="16">
        <f t="shared" si="0"/>
        <v>0</v>
      </c>
      <c r="F41" s="22">
        <f t="shared" si="3"/>
        <v>0</v>
      </c>
      <c r="G41" s="16">
        <f t="shared" si="4"/>
        <v>0</v>
      </c>
      <c r="H41" s="16">
        <f t="shared" si="5"/>
        <v>0</v>
      </c>
      <c r="I41" s="42">
        <f t="shared" si="1"/>
        <v>0</v>
      </c>
      <c r="J41" s="42">
        <f t="shared" si="2"/>
        <v>0</v>
      </c>
      <c r="K41" s="16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6.5" thickTop="1" thickBot="1" x14ac:dyDescent="0.25">
      <c r="A42" s="5">
        <v>73036</v>
      </c>
      <c r="B42" s="44"/>
      <c r="C42" s="44"/>
      <c r="D42" s="16">
        <f t="shared" si="0"/>
        <v>0</v>
      </c>
      <c r="E42" s="16">
        <f t="shared" si="0"/>
        <v>0</v>
      </c>
      <c r="F42" s="22">
        <f t="shared" si="3"/>
        <v>0</v>
      </c>
      <c r="G42" s="16">
        <f t="shared" si="4"/>
        <v>0</v>
      </c>
      <c r="H42" s="16">
        <f t="shared" si="5"/>
        <v>0</v>
      </c>
      <c r="I42" s="42">
        <f t="shared" si="1"/>
        <v>0</v>
      </c>
      <c r="J42" s="42">
        <f t="shared" si="2"/>
        <v>0</v>
      </c>
      <c r="K42" s="16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6.5" thickTop="1" thickBot="1" x14ac:dyDescent="0.25">
      <c r="A43" s="5">
        <v>73038</v>
      </c>
      <c r="B43" s="44"/>
      <c r="C43" s="44"/>
      <c r="D43" s="16">
        <f t="shared" si="0"/>
        <v>0</v>
      </c>
      <c r="E43" s="16">
        <f t="shared" si="0"/>
        <v>0</v>
      </c>
      <c r="F43" s="22">
        <f t="shared" si="3"/>
        <v>0</v>
      </c>
      <c r="G43" s="16">
        <f t="shared" si="4"/>
        <v>0</v>
      </c>
      <c r="H43" s="16">
        <f t="shared" si="5"/>
        <v>0</v>
      </c>
      <c r="I43" s="42">
        <f t="shared" si="1"/>
        <v>0</v>
      </c>
      <c r="J43" s="42">
        <f t="shared" si="2"/>
        <v>0</v>
      </c>
      <c r="K43" s="16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6.5" thickTop="1" thickBot="1" x14ac:dyDescent="0.25">
      <c r="A44" s="5">
        <v>73039</v>
      </c>
      <c r="B44" s="44"/>
      <c r="C44" s="44"/>
      <c r="D44" s="16">
        <f t="shared" si="0"/>
        <v>0</v>
      </c>
      <c r="E44" s="16">
        <f t="shared" si="0"/>
        <v>0</v>
      </c>
      <c r="F44" s="22">
        <f t="shared" si="3"/>
        <v>0</v>
      </c>
      <c r="G44" s="16">
        <f t="shared" si="4"/>
        <v>0</v>
      </c>
      <c r="H44" s="16">
        <f t="shared" si="5"/>
        <v>0</v>
      </c>
      <c r="I44" s="42">
        <f t="shared" si="1"/>
        <v>0</v>
      </c>
      <c r="J44" s="42">
        <f t="shared" si="2"/>
        <v>0</v>
      </c>
      <c r="K44" s="16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6.5" thickTop="1" thickBot="1" x14ac:dyDescent="0.25">
      <c r="A45" s="5">
        <v>73040</v>
      </c>
      <c r="B45" s="44"/>
      <c r="C45" s="44"/>
      <c r="D45" s="16">
        <f t="shared" si="0"/>
        <v>0</v>
      </c>
      <c r="E45" s="16">
        <f t="shared" si="0"/>
        <v>0</v>
      </c>
      <c r="F45" s="22">
        <f t="shared" si="3"/>
        <v>0</v>
      </c>
      <c r="G45" s="16">
        <f t="shared" si="4"/>
        <v>0</v>
      </c>
      <c r="H45" s="16">
        <f t="shared" si="5"/>
        <v>0</v>
      </c>
      <c r="I45" s="42">
        <f t="shared" si="1"/>
        <v>0</v>
      </c>
      <c r="J45" s="42">
        <f t="shared" si="2"/>
        <v>0</v>
      </c>
      <c r="K45" s="16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6.5" thickTop="1" thickBot="1" x14ac:dyDescent="0.25">
      <c r="A46" s="5">
        <v>73041</v>
      </c>
      <c r="B46" s="44"/>
      <c r="C46" s="44"/>
      <c r="D46" s="16">
        <f t="shared" si="0"/>
        <v>0</v>
      </c>
      <c r="E46" s="16">
        <f t="shared" si="0"/>
        <v>0</v>
      </c>
      <c r="F46" s="22">
        <f t="shared" si="3"/>
        <v>0</v>
      </c>
      <c r="G46" s="16">
        <f t="shared" si="4"/>
        <v>0</v>
      </c>
      <c r="H46" s="16">
        <f t="shared" si="5"/>
        <v>0</v>
      </c>
      <c r="I46" s="42">
        <f t="shared" si="1"/>
        <v>0</v>
      </c>
      <c r="J46" s="42">
        <f t="shared" si="2"/>
        <v>0</v>
      </c>
      <c r="K46" s="16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6.5" thickTop="1" thickBot="1" x14ac:dyDescent="0.25">
      <c r="A47" s="5">
        <v>73042</v>
      </c>
      <c r="B47" s="44"/>
      <c r="C47" s="44"/>
      <c r="D47" s="16">
        <f t="shared" si="0"/>
        <v>0</v>
      </c>
      <c r="E47" s="16">
        <f t="shared" si="0"/>
        <v>0</v>
      </c>
      <c r="F47" s="22">
        <f t="shared" si="3"/>
        <v>0</v>
      </c>
      <c r="G47" s="16">
        <f t="shared" si="4"/>
        <v>0</v>
      </c>
      <c r="H47" s="16">
        <f t="shared" si="5"/>
        <v>0</v>
      </c>
      <c r="I47" s="42">
        <f t="shared" si="1"/>
        <v>0</v>
      </c>
      <c r="J47" s="42">
        <f t="shared" si="2"/>
        <v>0</v>
      </c>
      <c r="K47" s="16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6.5" thickTop="1" thickBot="1" x14ac:dyDescent="0.25">
      <c r="A48" s="5">
        <v>73043</v>
      </c>
      <c r="B48" s="44"/>
      <c r="C48" s="44"/>
      <c r="D48" s="16">
        <f t="shared" si="0"/>
        <v>0</v>
      </c>
      <c r="E48" s="16">
        <f t="shared" si="0"/>
        <v>0</v>
      </c>
      <c r="F48" s="22">
        <f t="shared" si="3"/>
        <v>0</v>
      </c>
      <c r="G48" s="16">
        <f t="shared" si="4"/>
        <v>0</v>
      </c>
      <c r="H48" s="16">
        <f t="shared" si="5"/>
        <v>0</v>
      </c>
      <c r="I48" s="42">
        <f t="shared" si="1"/>
        <v>0</v>
      </c>
      <c r="J48" s="42">
        <f t="shared" si="2"/>
        <v>0</v>
      </c>
      <c r="K48" s="16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6.5" thickTop="1" thickBot="1" x14ac:dyDescent="0.25">
      <c r="A49" s="5">
        <v>73044</v>
      </c>
      <c r="B49" s="44"/>
      <c r="C49" s="44"/>
      <c r="D49" s="16">
        <f t="shared" si="0"/>
        <v>0</v>
      </c>
      <c r="E49" s="16">
        <f t="shared" si="0"/>
        <v>0</v>
      </c>
      <c r="F49" s="22">
        <f t="shared" si="3"/>
        <v>0</v>
      </c>
      <c r="G49" s="16">
        <f t="shared" si="4"/>
        <v>0</v>
      </c>
      <c r="H49" s="16">
        <f t="shared" si="5"/>
        <v>0</v>
      </c>
      <c r="I49" s="42">
        <f t="shared" si="1"/>
        <v>0</v>
      </c>
      <c r="J49" s="42">
        <f t="shared" si="2"/>
        <v>0</v>
      </c>
      <c r="K49" s="16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6.5" thickTop="1" thickBot="1" x14ac:dyDescent="0.25">
      <c r="A50" s="5">
        <v>73045</v>
      </c>
      <c r="B50" s="44"/>
      <c r="C50" s="44"/>
      <c r="D50" s="16">
        <f t="shared" si="0"/>
        <v>0</v>
      </c>
      <c r="E50" s="16">
        <f t="shared" si="0"/>
        <v>0</v>
      </c>
      <c r="F50" s="22">
        <f t="shared" si="3"/>
        <v>0</v>
      </c>
      <c r="G50" s="16">
        <f t="shared" si="4"/>
        <v>0</v>
      </c>
      <c r="H50" s="16">
        <f t="shared" si="5"/>
        <v>0</v>
      </c>
      <c r="I50" s="42">
        <f t="shared" si="1"/>
        <v>0</v>
      </c>
      <c r="J50" s="42">
        <f t="shared" si="2"/>
        <v>0</v>
      </c>
      <c r="K50" s="16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6.5" thickTop="1" thickBot="1" x14ac:dyDescent="0.25">
      <c r="A51" s="5">
        <v>73047</v>
      </c>
      <c r="B51" s="44"/>
      <c r="C51" s="44"/>
      <c r="D51" s="16">
        <f t="shared" si="0"/>
        <v>0</v>
      </c>
      <c r="E51" s="16">
        <f t="shared" si="0"/>
        <v>0</v>
      </c>
      <c r="F51" s="22">
        <f t="shared" si="3"/>
        <v>0</v>
      </c>
      <c r="G51" s="16">
        <f t="shared" si="4"/>
        <v>0</v>
      </c>
      <c r="H51" s="16">
        <f t="shared" si="5"/>
        <v>0</v>
      </c>
      <c r="I51" s="42">
        <f t="shared" si="1"/>
        <v>0</v>
      </c>
      <c r="J51" s="42">
        <f t="shared" si="2"/>
        <v>0</v>
      </c>
      <c r="K51" s="16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6.5" thickTop="1" thickBot="1" x14ac:dyDescent="0.25">
      <c r="A52" s="5">
        <v>73048</v>
      </c>
      <c r="B52" s="44"/>
      <c r="C52" s="44"/>
      <c r="D52" s="16">
        <f t="shared" si="0"/>
        <v>0</v>
      </c>
      <c r="E52" s="16">
        <f t="shared" si="0"/>
        <v>0</v>
      </c>
      <c r="F52" s="22">
        <f t="shared" si="3"/>
        <v>0</v>
      </c>
      <c r="G52" s="16">
        <f t="shared" si="4"/>
        <v>0</v>
      </c>
      <c r="H52" s="16">
        <f t="shared" si="5"/>
        <v>0</v>
      </c>
      <c r="I52" s="42">
        <f t="shared" si="1"/>
        <v>0</v>
      </c>
      <c r="J52" s="42">
        <f t="shared" si="2"/>
        <v>0</v>
      </c>
      <c r="K52" s="16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6.5" thickTop="1" thickBot="1" x14ac:dyDescent="0.25">
      <c r="A53" s="5">
        <v>73049</v>
      </c>
      <c r="B53" s="44"/>
      <c r="C53" s="44"/>
      <c r="D53" s="16">
        <f t="shared" si="0"/>
        <v>0</v>
      </c>
      <c r="E53" s="16">
        <f t="shared" si="0"/>
        <v>0</v>
      </c>
      <c r="F53" s="22">
        <f t="shared" si="3"/>
        <v>0</v>
      </c>
      <c r="G53" s="16">
        <f t="shared" si="4"/>
        <v>0</v>
      </c>
      <c r="H53" s="16">
        <f t="shared" si="5"/>
        <v>0</v>
      </c>
      <c r="I53" s="42">
        <f t="shared" si="1"/>
        <v>0</v>
      </c>
      <c r="J53" s="42">
        <f t="shared" si="2"/>
        <v>0</v>
      </c>
      <c r="K53" s="16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6.5" thickTop="1" thickBot="1" x14ac:dyDescent="0.25">
      <c r="A54" s="5">
        <v>73050</v>
      </c>
      <c r="B54" s="44"/>
      <c r="C54" s="44"/>
      <c r="D54" s="16">
        <f t="shared" si="0"/>
        <v>0</v>
      </c>
      <c r="E54" s="16">
        <f t="shared" si="0"/>
        <v>0</v>
      </c>
      <c r="F54" s="22">
        <f t="shared" si="3"/>
        <v>0</v>
      </c>
      <c r="G54" s="16">
        <f t="shared" si="4"/>
        <v>0</v>
      </c>
      <c r="H54" s="16">
        <f t="shared" si="5"/>
        <v>0</v>
      </c>
      <c r="I54" s="42">
        <f t="shared" si="1"/>
        <v>0</v>
      </c>
      <c r="J54" s="42">
        <f t="shared" si="2"/>
        <v>0</v>
      </c>
      <c r="K54" s="16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6.5" thickTop="1" thickBot="1" x14ac:dyDescent="0.25">
      <c r="A55" s="5">
        <v>73051</v>
      </c>
      <c r="B55" s="44"/>
      <c r="C55" s="44"/>
      <c r="D55" s="16">
        <f t="shared" si="0"/>
        <v>0</v>
      </c>
      <c r="E55" s="16">
        <f t="shared" si="0"/>
        <v>0</v>
      </c>
      <c r="F55" s="22">
        <f t="shared" si="3"/>
        <v>0</v>
      </c>
      <c r="G55" s="16">
        <f t="shared" si="4"/>
        <v>0</v>
      </c>
      <c r="H55" s="16">
        <f t="shared" si="5"/>
        <v>0</v>
      </c>
      <c r="I55" s="42">
        <f t="shared" si="1"/>
        <v>0</v>
      </c>
      <c r="J55" s="42">
        <f t="shared" si="2"/>
        <v>0</v>
      </c>
      <c r="K55" s="16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6.5" thickTop="1" thickBot="1" x14ac:dyDescent="0.25">
      <c r="A56" s="5">
        <v>73052</v>
      </c>
      <c r="B56" s="44"/>
      <c r="C56" s="44"/>
      <c r="D56" s="16">
        <f t="shared" si="0"/>
        <v>0</v>
      </c>
      <c r="E56" s="16">
        <f t="shared" si="0"/>
        <v>0</v>
      </c>
      <c r="F56" s="22">
        <f t="shared" si="3"/>
        <v>0</v>
      </c>
      <c r="G56" s="16">
        <f t="shared" si="4"/>
        <v>0</v>
      </c>
      <c r="H56" s="16">
        <f t="shared" si="5"/>
        <v>0</v>
      </c>
      <c r="I56" s="42">
        <f t="shared" si="1"/>
        <v>0</v>
      </c>
      <c r="J56" s="42">
        <f t="shared" si="2"/>
        <v>0</v>
      </c>
      <c r="K56" s="16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6.5" thickTop="1" thickBot="1" x14ac:dyDescent="0.25">
      <c r="A57" s="5">
        <v>73053</v>
      </c>
      <c r="B57" s="44"/>
      <c r="C57" s="44"/>
      <c r="D57" s="16">
        <f t="shared" si="0"/>
        <v>0</v>
      </c>
      <c r="E57" s="16">
        <f t="shared" si="0"/>
        <v>0</v>
      </c>
      <c r="F57" s="22">
        <f t="shared" si="3"/>
        <v>0</v>
      </c>
      <c r="G57" s="16">
        <f t="shared" si="4"/>
        <v>0</v>
      </c>
      <c r="H57" s="16">
        <f t="shared" si="5"/>
        <v>0</v>
      </c>
      <c r="I57" s="42">
        <f t="shared" si="1"/>
        <v>0</v>
      </c>
      <c r="J57" s="42">
        <f t="shared" si="2"/>
        <v>0</v>
      </c>
      <c r="K57" s="16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6.5" thickTop="1" thickBot="1" x14ac:dyDescent="0.25">
      <c r="A58" s="5">
        <v>73054</v>
      </c>
      <c r="B58" s="44"/>
      <c r="C58" s="44"/>
      <c r="D58" s="16">
        <f t="shared" si="0"/>
        <v>0</v>
      </c>
      <c r="E58" s="16">
        <f t="shared" si="0"/>
        <v>0</v>
      </c>
      <c r="F58" s="22">
        <f t="shared" si="3"/>
        <v>0</v>
      </c>
      <c r="G58" s="16">
        <f t="shared" si="4"/>
        <v>0</v>
      </c>
      <c r="H58" s="16">
        <f t="shared" si="5"/>
        <v>0</v>
      </c>
      <c r="I58" s="42">
        <f t="shared" si="1"/>
        <v>0</v>
      </c>
      <c r="J58" s="42">
        <f t="shared" si="2"/>
        <v>0</v>
      </c>
      <c r="K58" s="16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6.5" thickTop="1" thickBot="1" x14ac:dyDescent="0.25">
      <c r="A59" s="5">
        <v>73055</v>
      </c>
      <c r="B59" s="44"/>
      <c r="C59" s="44"/>
      <c r="D59" s="16">
        <f t="shared" si="0"/>
        <v>0</v>
      </c>
      <c r="E59" s="16">
        <f t="shared" si="0"/>
        <v>0</v>
      </c>
      <c r="F59" s="22">
        <f t="shared" si="3"/>
        <v>0</v>
      </c>
      <c r="G59" s="16">
        <f t="shared" si="4"/>
        <v>0</v>
      </c>
      <c r="H59" s="16">
        <f t="shared" si="5"/>
        <v>0</v>
      </c>
      <c r="I59" s="42">
        <f t="shared" si="1"/>
        <v>0</v>
      </c>
      <c r="J59" s="42">
        <f t="shared" si="2"/>
        <v>0</v>
      </c>
      <c r="K59" s="16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6.5" thickTop="1" thickBot="1" x14ac:dyDescent="0.25">
      <c r="A60" s="5">
        <v>73056</v>
      </c>
      <c r="B60" s="44"/>
      <c r="C60" s="44"/>
      <c r="D60" s="16">
        <f t="shared" si="0"/>
        <v>0</v>
      </c>
      <c r="E60" s="16">
        <f t="shared" si="0"/>
        <v>0</v>
      </c>
      <c r="F60" s="22">
        <f t="shared" si="3"/>
        <v>0</v>
      </c>
      <c r="G60" s="16">
        <f t="shared" si="4"/>
        <v>0</v>
      </c>
      <c r="H60" s="16">
        <f t="shared" si="5"/>
        <v>0</v>
      </c>
      <c r="I60" s="42">
        <f t="shared" si="1"/>
        <v>0</v>
      </c>
      <c r="J60" s="42">
        <f t="shared" si="2"/>
        <v>0</v>
      </c>
      <c r="K60" s="16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6.5" thickTop="1" thickBot="1" x14ac:dyDescent="0.25">
      <c r="A61" s="5">
        <v>73057</v>
      </c>
      <c r="B61" s="44"/>
      <c r="C61" s="44"/>
      <c r="D61" s="16">
        <f t="shared" si="0"/>
        <v>0</v>
      </c>
      <c r="E61" s="16">
        <f t="shared" si="0"/>
        <v>0</v>
      </c>
      <c r="F61" s="22">
        <f t="shared" si="3"/>
        <v>0</v>
      </c>
      <c r="G61" s="16">
        <f t="shared" si="4"/>
        <v>0</v>
      </c>
      <c r="H61" s="16">
        <f t="shared" si="5"/>
        <v>0</v>
      </c>
      <c r="I61" s="42">
        <f t="shared" si="1"/>
        <v>0</v>
      </c>
      <c r="J61" s="42">
        <f t="shared" si="2"/>
        <v>0</v>
      </c>
      <c r="K61" s="16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6.5" thickTop="1" thickBot="1" x14ac:dyDescent="0.25">
      <c r="A62" s="5">
        <v>73058</v>
      </c>
      <c r="B62" s="44"/>
      <c r="C62" s="44"/>
      <c r="D62" s="16">
        <f t="shared" si="0"/>
        <v>0</v>
      </c>
      <c r="E62" s="16">
        <f t="shared" si="0"/>
        <v>0</v>
      </c>
      <c r="F62" s="22">
        <f t="shared" si="3"/>
        <v>0</v>
      </c>
      <c r="G62" s="16">
        <f t="shared" si="4"/>
        <v>0</v>
      </c>
      <c r="H62" s="16">
        <f t="shared" si="5"/>
        <v>0</v>
      </c>
      <c r="I62" s="42">
        <f t="shared" si="1"/>
        <v>0</v>
      </c>
      <c r="J62" s="42">
        <f t="shared" si="2"/>
        <v>0</v>
      </c>
      <c r="K62" s="16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6.5" thickTop="1" thickBot="1" x14ac:dyDescent="0.25">
      <c r="A63" s="5">
        <v>73059</v>
      </c>
      <c r="B63" s="44"/>
      <c r="C63" s="44"/>
      <c r="D63" s="16">
        <f t="shared" si="0"/>
        <v>0</v>
      </c>
      <c r="E63" s="16">
        <f t="shared" si="0"/>
        <v>0</v>
      </c>
      <c r="F63" s="22">
        <f t="shared" si="3"/>
        <v>0</v>
      </c>
      <c r="G63" s="16">
        <f t="shared" si="4"/>
        <v>0</v>
      </c>
      <c r="H63" s="16">
        <f t="shared" si="5"/>
        <v>0</v>
      </c>
      <c r="I63" s="42">
        <f t="shared" si="1"/>
        <v>0</v>
      </c>
      <c r="J63" s="42">
        <f t="shared" si="2"/>
        <v>0</v>
      </c>
      <c r="K63" s="16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6.5" thickTop="1" thickBot="1" x14ac:dyDescent="0.25">
      <c r="A64" s="5">
        <v>73061</v>
      </c>
      <c r="B64" s="44"/>
      <c r="C64" s="44"/>
      <c r="D64" s="16">
        <f t="shared" si="0"/>
        <v>0</v>
      </c>
      <c r="E64" s="16">
        <f t="shared" si="0"/>
        <v>0</v>
      </c>
      <c r="F64" s="22">
        <f t="shared" si="3"/>
        <v>0</v>
      </c>
      <c r="G64" s="16">
        <f t="shared" si="4"/>
        <v>0</v>
      </c>
      <c r="H64" s="16">
        <f t="shared" si="5"/>
        <v>0</v>
      </c>
      <c r="I64" s="42">
        <f t="shared" si="1"/>
        <v>0</v>
      </c>
      <c r="J64" s="42">
        <f t="shared" si="2"/>
        <v>0</v>
      </c>
      <c r="K64" s="16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6.5" thickTop="1" thickBot="1" x14ac:dyDescent="0.25">
      <c r="A65" s="5">
        <v>73062</v>
      </c>
      <c r="B65" s="44"/>
      <c r="C65" s="44"/>
      <c r="D65" s="16">
        <f t="shared" si="0"/>
        <v>0</v>
      </c>
      <c r="E65" s="16">
        <f t="shared" si="0"/>
        <v>0</v>
      </c>
      <c r="F65" s="22">
        <f t="shared" si="3"/>
        <v>0</v>
      </c>
      <c r="G65" s="16">
        <f t="shared" si="4"/>
        <v>0</v>
      </c>
      <c r="H65" s="16">
        <f t="shared" si="5"/>
        <v>0</v>
      </c>
      <c r="I65" s="42">
        <f t="shared" si="1"/>
        <v>0</v>
      </c>
      <c r="J65" s="42">
        <f t="shared" si="2"/>
        <v>0</v>
      </c>
      <c r="K65" s="16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6.5" thickTop="1" thickBot="1" x14ac:dyDescent="0.25">
      <c r="A66" s="5">
        <v>73063</v>
      </c>
      <c r="B66" s="44"/>
      <c r="C66" s="44"/>
      <c r="D66" s="16">
        <f t="shared" si="0"/>
        <v>0</v>
      </c>
      <c r="E66" s="16">
        <f t="shared" si="0"/>
        <v>0</v>
      </c>
      <c r="F66" s="22">
        <f t="shared" si="3"/>
        <v>0</v>
      </c>
      <c r="G66" s="16">
        <f t="shared" si="4"/>
        <v>0</v>
      </c>
      <c r="H66" s="16">
        <f t="shared" si="5"/>
        <v>0</v>
      </c>
      <c r="I66" s="42">
        <f t="shared" si="1"/>
        <v>0</v>
      </c>
      <c r="J66" s="42">
        <f t="shared" si="2"/>
        <v>0</v>
      </c>
      <c r="K66" s="16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6.5" thickTop="1" thickBot="1" x14ac:dyDescent="0.25">
      <c r="A67" s="5">
        <v>73064</v>
      </c>
      <c r="B67" s="44"/>
      <c r="C67" s="44"/>
      <c r="D67" s="16">
        <f t="shared" si="0"/>
        <v>0</v>
      </c>
      <c r="E67" s="16">
        <f t="shared" si="0"/>
        <v>0</v>
      </c>
      <c r="F67" s="22">
        <f t="shared" si="3"/>
        <v>0</v>
      </c>
      <c r="G67" s="16">
        <f t="shared" si="4"/>
        <v>0</v>
      </c>
      <c r="H67" s="16">
        <f t="shared" si="5"/>
        <v>0</v>
      </c>
      <c r="I67" s="42">
        <f t="shared" si="1"/>
        <v>0</v>
      </c>
      <c r="J67" s="42">
        <f t="shared" si="2"/>
        <v>0</v>
      </c>
      <c r="K67" s="16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6.5" thickTop="1" thickBot="1" x14ac:dyDescent="0.25">
      <c r="A68" s="5">
        <v>73065</v>
      </c>
      <c r="B68" s="44"/>
      <c r="C68" s="44"/>
      <c r="D68" s="16">
        <f t="shared" si="0"/>
        <v>0</v>
      </c>
      <c r="E68" s="16">
        <f t="shared" si="0"/>
        <v>0</v>
      </c>
      <c r="F68" s="22">
        <f t="shared" si="3"/>
        <v>0</v>
      </c>
      <c r="G68" s="16">
        <f t="shared" si="4"/>
        <v>0</v>
      </c>
      <c r="H68" s="16">
        <f t="shared" si="5"/>
        <v>0</v>
      </c>
      <c r="I68" s="42">
        <f t="shared" si="1"/>
        <v>0</v>
      </c>
      <c r="J68" s="42">
        <f t="shared" si="2"/>
        <v>0</v>
      </c>
      <c r="K68" s="16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6.5" thickTop="1" thickBot="1" x14ac:dyDescent="0.25">
      <c r="A69" s="5">
        <v>73066</v>
      </c>
      <c r="B69" s="44"/>
      <c r="C69" s="44"/>
      <c r="D69" s="16">
        <f t="shared" si="0"/>
        <v>0</v>
      </c>
      <c r="E69" s="16">
        <f t="shared" si="0"/>
        <v>0</v>
      </c>
      <c r="F69" s="22">
        <f t="shared" si="3"/>
        <v>0</v>
      </c>
      <c r="G69" s="16">
        <f t="shared" si="4"/>
        <v>0</v>
      </c>
      <c r="H69" s="16">
        <f t="shared" si="5"/>
        <v>0</v>
      </c>
      <c r="I69" s="42">
        <f t="shared" si="1"/>
        <v>0</v>
      </c>
      <c r="J69" s="42">
        <f t="shared" si="2"/>
        <v>0</v>
      </c>
      <c r="K69" s="16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6.5" thickTop="1" thickBot="1" x14ac:dyDescent="0.25">
      <c r="A70" s="5">
        <v>73067</v>
      </c>
      <c r="B70" s="44"/>
      <c r="C70" s="44"/>
      <c r="D70" s="16">
        <f t="shared" si="0"/>
        <v>0</v>
      </c>
      <c r="E70" s="16">
        <f t="shared" si="0"/>
        <v>0</v>
      </c>
      <c r="F70" s="22">
        <f t="shared" si="3"/>
        <v>0</v>
      </c>
      <c r="G70" s="16">
        <f t="shared" si="4"/>
        <v>0</v>
      </c>
      <c r="H70" s="16">
        <f t="shared" si="5"/>
        <v>0</v>
      </c>
      <c r="I70" s="42">
        <f t="shared" si="1"/>
        <v>0</v>
      </c>
      <c r="J70" s="42">
        <f t="shared" si="2"/>
        <v>0</v>
      </c>
      <c r="K70" s="16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1:21" ht="16.5" thickTop="1" thickBot="1" x14ac:dyDescent="0.25">
      <c r="A71" s="5">
        <v>73068</v>
      </c>
      <c r="B71" s="44"/>
      <c r="C71" s="44"/>
      <c r="D71" s="16">
        <f t="shared" si="0"/>
        <v>0</v>
      </c>
      <c r="E71" s="16">
        <f t="shared" si="0"/>
        <v>0</v>
      </c>
      <c r="F71" s="22">
        <f t="shared" si="3"/>
        <v>0</v>
      </c>
      <c r="G71" s="16">
        <f t="shared" si="4"/>
        <v>0</v>
      </c>
      <c r="H71" s="16">
        <f t="shared" si="5"/>
        <v>0</v>
      </c>
      <c r="I71" s="42">
        <f t="shared" si="1"/>
        <v>0</v>
      </c>
      <c r="J71" s="42">
        <f t="shared" si="2"/>
        <v>0</v>
      </c>
      <c r="K71" s="16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1:21" ht="16.5" thickTop="1" thickBot="1" x14ac:dyDescent="0.25">
      <c r="A72" s="5">
        <v>73069</v>
      </c>
      <c r="B72" s="44"/>
      <c r="C72" s="44"/>
      <c r="D72" s="16">
        <f t="shared" si="0"/>
        <v>0</v>
      </c>
      <c r="E72" s="16">
        <f t="shared" si="0"/>
        <v>0</v>
      </c>
      <c r="F72" s="22">
        <f t="shared" si="3"/>
        <v>0</v>
      </c>
      <c r="G72" s="16">
        <f t="shared" si="4"/>
        <v>0</v>
      </c>
      <c r="H72" s="16">
        <f t="shared" si="5"/>
        <v>0</v>
      </c>
      <c r="I72" s="42">
        <f t="shared" si="1"/>
        <v>0</v>
      </c>
      <c r="J72" s="42">
        <f t="shared" si="2"/>
        <v>0</v>
      </c>
      <c r="K72" s="16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1:21" ht="16.5" thickTop="1" thickBot="1" x14ac:dyDescent="0.25">
      <c r="A73" s="5">
        <v>73070</v>
      </c>
      <c r="B73" s="44"/>
      <c r="C73" s="44"/>
      <c r="D73" s="16">
        <f t="shared" ref="D73:E136" si="6">IF(OR(ISNUMBER(B73),B73=$C$6),0,1)</f>
        <v>0</v>
      </c>
      <c r="E73" s="16">
        <f t="shared" si="6"/>
        <v>0</v>
      </c>
      <c r="F73" s="22">
        <f t="shared" si="3"/>
        <v>0</v>
      </c>
      <c r="G73" s="16">
        <f t="shared" si="4"/>
        <v>0</v>
      </c>
      <c r="H73" s="16">
        <f t="shared" si="5"/>
        <v>0</v>
      </c>
      <c r="I73" s="42">
        <f t="shared" ref="I73:I136" si="7">ROUNDUP(C73,0)-ROUNDDOWN(C73,0)</f>
        <v>0</v>
      </c>
      <c r="J73" s="42">
        <f t="shared" ref="J73:J136" si="8">ROUNDUP(B73,0)-ROUNDDOWN(B73,0)</f>
        <v>0</v>
      </c>
      <c r="K73" s="16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1:21" ht="16.5" thickTop="1" thickBot="1" x14ac:dyDescent="0.25">
      <c r="A74" s="5">
        <v>73071</v>
      </c>
      <c r="B74" s="44"/>
      <c r="C74" s="44"/>
      <c r="D74" s="16">
        <f t="shared" si="6"/>
        <v>0</v>
      </c>
      <c r="E74" s="16">
        <f t="shared" si="6"/>
        <v>0</v>
      </c>
      <c r="F74" s="22">
        <f t="shared" ref="F74:F137" si="9">IF((IF(B74&gt;0,1,0)-IF(C74&gt;0,1,0))=0,0,1)</f>
        <v>0</v>
      </c>
      <c r="G74" s="16">
        <f t="shared" si="4"/>
        <v>0</v>
      </c>
      <c r="H74" s="16">
        <f t="shared" ref="H74:H137" si="10">IF(B74+C74&gt;5000,1,0)</f>
        <v>0</v>
      </c>
      <c r="I74" s="42">
        <f t="shared" si="7"/>
        <v>0</v>
      </c>
      <c r="J74" s="42">
        <f t="shared" si="8"/>
        <v>0</v>
      </c>
      <c r="K74" s="16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1:21" ht="16.5" thickTop="1" thickBot="1" x14ac:dyDescent="0.25">
      <c r="A75" s="5">
        <v>73072</v>
      </c>
      <c r="B75" s="44"/>
      <c r="C75" s="44"/>
      <c r="D75" s="16">
        <f t="shared" si="6"/>
        <v>0</v>
      </c>
      <c r="E75" s="16">
        <f t="shared" si="6"/>
        <v>0</v>
      </c>
      <c r="F75" s="22">
        <f t="shared" si="9"/>
        <v>0</v>
      </c>
      <c r="G75" s="16">
        <f t="shared" ref="G75:G138" si="11">IF(B75-C75&lt;0,1,0)</f>
        <v>0</v>
      </c>
      <c r="H75" s="16">
        <f t="shared" si="10"/>
        <v>0</v>
      </c>
      <c r="I75" s="42">
        <f t="shared" si="7"/>
        <v>0</v>
      </c>
      <c r="J75" s="42">
        <f t="shared" si="8"/>
        <v>0</v>
      </c>
      <c r="K75" s="16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1:21" ht="16.5" thickTop="1" thickBot="1" x14ac:dyDescent="0.25">
      <c r="A76" s="5">
        <v>73073</v>
      </c>
      <c r="B76" s="44"/>
      <c r="C76" s="44"/>
      <c r="D76" s="16">
        <f t="shared" si="6"/>
        <v>0</v>
      </c>
      <c r="E76" s="16">
        <f t="shared" si="6"/>
        <v>0</v>
      </c>
      <c r="F76" s="22">
        <f t="shared" si="9"/>
        <v>0</v>
      </c>
      <c r="G76" s="16">
        <f t="shared" si="11"/>
        <v>0</v>
      </c>
      <c r="H76" s="16">
        <f t="shared" si="10"/>
        <v>0</v>
      </c>
      <c r="I76" s="42">
        <f t="shared" si="7"/>
        <v>0</v>
      </c>
      <c r="J76" s="42">
        <f t="shared" si="8"/>
        <v>0</v>
      </c>
      <c r="K76" s="16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6.5" thickTop="1" thickBot="1" x14ac:dyDescent="0.25">
      <c r="A77" s="5">
        <v>73074</v>
      </c>
      <c r="B77" s="44"/>
      <c r="C77" s="44"/>
      <c r="D77" s="16">
        <f t="shared" si="6"/>
        <v>0</v>
      </c>
      <c r="E77" s="16">
        <f t="shared" si="6"/>
        <v>0</v>
      </c>
      <c r="F77" s="22">
        <f t="shared" si="9"/>
        <v>0</v>
      </c>
      <c r="G77" s="16">
        <f t="shared" si="11"/>
        <v>0</v>
      </c>
      <c r="H77" s="16">
        <f t="shared" si="10"/>
        <v>0</v>
      </c>
      <c r="I77" s="42">
        <f t="shared" si="7"/>
        <v>0</v>
      </c>
      <c r="J77" s="42">
        <f t="shared" si="8"/>
        <v>0</v>
      </c>
      <c r="K77" s="16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1:21" ht="16.5" thickTop="1" thickBot="1" x14ac:dyDescent="0.25">
      <c r="A78" s="5">
        <v>73075</v>
      </c>
      <c r="B78" s="44"/>
      <c r="C78" s="44"/>
      <c r="D78" s="16">
        <f t="shared" si="6"/>
        <v>0</v>
      </c>
      <c r="E78" s="16">
        <f t="shared" si="6"/>
        <v>0</v>
      </c>
      <c r="F78" s="22">
        <f t="shared" si="9"/>
        <v>0</v>
      </c>
      <c r="G78" s="16">
        <f t="shared" si="11"/>
        <v>0</v>
      </c>
      <c r="H78" s="16">
        <f t="shared" si="10"/>
        <v>0</v>
      </c>
      <c r="I78" s="42">
        <f t="shared" si="7"/>
        <v>0</v>
      </c>
      <c r="J78" s="42">
        <f t="shared" si="8"/>
        <v>0</v>
      </c>
      <c r="K78" s="16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1:21" ht="16.5" thickTop="1" thickBot="1" x14ac:dyDescent="0.25">
      <c r="A79" s="5">
        <v>73077</v>
      </c>
      <c r="B79" s="44"/>
      <c r="C79" s="44"/>
      <c r="D79" s="16">
        <f t="shared" si="6"/>
        <v>0</v>
      </c>
      <c r="E79" s="16">
        <f t="shared" si="6"/>
        <v>0</v>
      </c>
      <c r="F79" s="22">
        <f t="shared" si="9"/>
        <v>0</v>
      </c>
      <c r="G79" s="16">
        <f t="shared" si="11"/>
        <v>0</v>
      </c>
      <c r="H79" s="16">
        <f t="shared" si="10"/>
        <v>0</v>
      </c>
      <c r="I79" s="42">
        <f t="shared" si="7"/>
        <v>0</v>
      </c>
      <c r="J79" s="42">
        <f t="shared" si="8"/>
        <v>0</v>
      </c>
      <c r="K79" s="16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1:21" ht="16.5" thickTop="1" thickBot="1" x14ac:dyDescent="0.25">
      <c r="A80" s="5">
        <v>73078</v>
      </c>
      <c r="B80" s="44"/>
      <c r="C80" s="44"/>
      <c r="D80" s="16">
        <f t="shared" si="6"/>
        <v>0</v>
      </c>
      <c r="E80" s="16">
        <f t="shared" si="6"/>
        <v>0</v>
      </c>
      <c r="F80" s="22">
        <f t="shared" si="9"/>
        <v>0</v>
      </c>
      <c r="G80" s="16">
        <f t="shared" si="11"/>
        <v>0</v>
      </c>
      <c r="H80" s="16">
        <f t="shared" si="10"/>
        <v>0</v>
      </c>
      <c r="I80" s="42">
        <f t="shared" si="7"/>
        <v>0</v>
      </c>
      <c r="J80" s="42">
        <f t="shared" si="8"/>
        <v>0</v>
      </c>
      <c r="K80" s="16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1:21" ht="16.5" thickTop="1" thickBot="1" x14ac:dyDescent="0.25">
      <c r="A81" s="5">
        <v>73079</v>
      </c>
      <c r="B81" s="44"/>
      <c r="C81" s="44"/>
      <c r="D81" s="16">
        <f t="shared" si="6"/>
        <v>0</v>
      </c>
      <c r="E81" s="16">
        <f t="shared" si="6"/>
        <v>0</v>
      </c>
      <c r="F81" s="22">
        <f t="shared" si="9"/>
        <v>0</v>
      </c>
      <c r="G81" s="16">
        <f t="shared" si="11"/>
        <v>0</v>
      </c>
      <c r="H81" s="16">
        <f t="shared" si="10"/>
        <v>0</v>
      </c>
      <c r="I81" s="42">
        <f t="shared" si="7"/>
        <v>0</v>
      </c>
      <c r="J81" s="42">
        <f t="shared" si="8"/>
        <v>0</v>
      </c>
      <c r="K81" s="16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1:21" ht="16.5" thickTop="1" thickBot="1" x14ac:dyDescent="0.25">
      <c r="A82" s="5">
        <v>73080</v>
      </c>
      <c r="B82" s="44"/>
      <c r="C82" s="44"/>
      <c r="D82" s="16">
        <f t="shared" si="6"/>
        <v>0</v>
      </c>
      <c r="E82" s="16">
        <f t="shared" si="6"/>
        <v>0</v>
      </c>
      <c r="F82" s="22">
        <f t="shared" si="9"/>
        <v>0</v>
      </c>
      <c r="G82" s="16">
        <f t="shared" si="11"/>
        <v>0</v>
      </c>
      <c r="H82" s="16">
        <f t="shared" si="10"/>
        <v>0</v>
      </c>
      <c r="I82" s="42">
        <f t="shared" si="7"/>
        <v>0</v>
      </c>
      <c r="J82" s="42">
        <f t="shared" si="8"/>
        <v>0</v>
      </c>
      <c r="K82" s="16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1:21" ht="16.5" thickTop="1" thickBot="1" x14ac:dyDescent="0.25">
      <c r="A83" s="5">
        <v>73082</v>
      </c>
      <c r="B83" s="44"/>
      <c r="C83" s="44"/>
      <c r="D83" s="16">
        <f t="shared" si="6"/>
        <v>0</v>
      </c>
      <c r="E83" s="16">
        <f t="shared" si="6"/>
        <v>0</v>
      </c>
      <c r="F83" s="22">
        <f t="shared" si="9"/>
        <v>0</v>
      </c>
      <c r="G83" s="16">
        <f t="shared" si="11"/>
        <v>0</v>
      </c>
      <c r="H83" s="16">
        <f t="shared" si="10"/>
        <v>0</v>
      </c>
      <c r="I83" s="42">
        <f t="shared" si="7"/>
        <v>0</v>
      </c>
      <c r="J83" s="42">
        <f t="shared" si="8"/>
        <v>0</v>
      </c>
      <c r="K83" s="16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1:21" ht="16.5" thickTop="1" thickBot="1" x14ac:dyDescent="0.25">
      <c r="A84" s="5">
        <v>73083</v>
      </c>
      <c r="B84" s="44"/>
      <c r="C84" s="44"/>
      <c r="D84" s="16">
        <f t="shared" si="6"/>
        <v>0</v>
      </c>
      <c r="E84" s="16">
        <f t="shared" si="6"/>
        <v>0</v>
      </c>
      <c r="F84" s="22">
        <f t="shared" si="9"/>
        <v>0</v>
      </c>
      <c r="G84" s="16">
        <f t="shared" si="11"/>
        <v>0</v>
      </c>
      <c r="H84" s="16">
        <f t="shared" si="10"/>
        <v>0</v>
      </c>
      <c r="I84" s="42">
        <f t="shared" si="7"/>
        <v>0</v>
      </c>
      <c r="J84" s="42">
        <f t="shared" si="8"/>
        <v>0</v>
      </c>
      <c r="K84" s="16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1:21" ht="16.5" thickTop="1" thickBot="1" x14ac:dyDescent="0.25">
      <c r="A85" s="5">
        <v>73084</v>
      </c>
      <c r="B85" s="44"/>
      <c r="C85" s="44"/>
      <c r="D85" s="16">
        <f t="shared" si="6"/>
        <v>0</v>
      </c>
      <c r="E85" s="16">
        <f t="shared" si="6"/>
        <v>0</v>
      </c>
      <c r="F85" s="22">
        <f t="shared" si="9"/>
        <v>0</v>
      </c>
      <c r="G85" s="16">
        <f t="shared" si="11"/>
        <v>0</v>
      </c>
      <c r="H85" s="16">
        <f t="shared" si="10"/>
        <v>0</v>
      </c>
      <c r="I85" s="42">
        <f t="shared" si="7"/>
        <v>0</v>
      </c>
      <c r="J85" s="42">
        <f t="shared" si="8"/>
        <v>0</v>
      </c>
      <c r="K85" s="16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1:21" ht="16.5" thickTop="1" thickBot="1" x14ac:dyDescent="0.25">
      <c r="A86" s="5">
        <v>73085</v>
      </c>
      <c r="B86" s="44"/>
      <c r="C86" s="44"/>
      <c r="D86" s="16">
        <f t="shared" si="6"/>
        <v>0</v>
      </c>
      <c r="E86" s="16">
        <f t="shared" si="6"/>
        <v>0</v>
      </c>
      <c r="F86" s="22">
        <f t="shared" si="9"/>
        <v>0</v>
      </c>
      <c r="G86" s="16">
        <f t="shared" si="11"/>
        <v>0</v>
      </c>
      <c r="H86" s="16">
        <f t="shared" si="10"/>
        <v>0</v>
      </c>
      <c r="I86" s="42">
        <f t="shared" si="7"/>
        <v>0</v>
      </c>
      <c r="J86" s="42">
        <f t="shared" si="8"/>
        <v>0</v>
      </c>
      <c r="K86" s="16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1:21" ht="16.5" thickTop="1" thickBot="1" x14ac:dyDescent="0.25">
      <c r="A87" s="5">
        <v>73086</v>
      </c>
      <c r="B87" s="44"/>
      <c r="C87" s="44"/>
      <c r="D87" s="16">
        <f t="shared" si="6"/>
        <v>0</v>
      </c>
      <c r="E87" s="16">
        <f t="shared" si="6"/>
        <v>0</v>
      </c>
      <c r="F87" s="22">
        <f t="shared" si="9"/>
        <v>0</v>
      </c>
      <c r="G87" s="16">
        <f t="shared" si="11"/>
        <v>0</v>
      </c>
      <c r="H87" s="16">
        <f t="shared" si="10"/>
        <v>0</v>
      </c>
      <c r="I87" s="42">
        <f t="shared" si="7"/>
        <v>0</v>
      </c>
      <c r="J87" s="42">
        <f t="shared" si="8"/>
        <v>0</v>
      </c>
      <c r="K87" s="16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ht="16.5" thickTop="1" thickBot="1" x14ac:dyDescent="0.25">
      <c r="A88" s="5">
        <v>73089</v>
      </c>
      <c r="B88" s="44"/>
      <c r="C88" s="44"/>
      <c r="D88" s="16">
        <f t="shared" si="6"/>
        <v>0</v>
      </c>
      <c r="E88" s="16">
        <f t="shared" si="6"/>
        <v>0</v>
      </c>
      <c r="F88" s="22">
        <f t="shared" si="9"/>
        <v>0</v>
      </c>
      <c r="G88" s="16">
        <f t="shared" si="11"/>
        <v>0</v>
      </c>
      <c r="H88" s="16">
        <f t="shared" si="10"/>
        <v>0</v>
      </c>
      <c r="I88" s="42">
        <f t="shared" si="7"/>
        <v>0</v>
      </c>
      <c r="J88" s="42">
        <f t="shared" si="8"/>
        <v>0</v>
      </c>
      <c r="K88" s="16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1" ht="16.5" thickTop="1" thickBot="1" x14ac:dyDescent="0.25">
      <c r="A89" s="5">
        <v>73090</v>
      </c>
      <c r="B89" s="44"/>
      <c r="C89" s="44"/>
      <c r="D89" s="16">
        <f t="shared" si="6"/>
        <v>0</v>
      </c>
      <c r="E89" s="16">
        <f t="shared" si="6"/>
        <v>0</v>
      </c>
      <c r="F89" s="22">
        <f t="shared" si="9"/>
        <v>0</v>
      </c>
      <c r="G89" s="16">
        <f t="shared" si="11"/>
        <v>0</v>
      </c>
      <c r="H89" s="16">
        <f t="shared" si="10"/>
        <v>0</v>
      </c>
      <c r="I89" s="42">
        <f t="shared" si="7"/>
        <v>0</v>
      </c>
      <c r="J89" s="42">
        <f t="shared" si="8"/>
        <v>0</v>
      </c>
      <c r="K89" s="16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1:21" ht="16.5" thickTop="1" thickBot="1" x14ac:dyDescent="0.25">
      <c r="A90" s="5">
        <v>73092</v>
      </c>
      <c r="B90" s="44"/>
      <c r="C90" s="44"/>
      <c r="D90" s="16">
        <f t="shared" si="6"/>
        <v>0</v>
      </c>
      <c r="E90" s="16">
        <f t="shared" si="6"/>
        <v>0</v>
      </c>
      <c r="F90" s="22">
        <f t="shared" si="9"/>
        <v>0</v>
      </c>
      <c r="G90" s="16">
        <f t="shared" si="11"/>
        <v>0</v>
      </c>
      <c r="H90" s="16">
        <f t="shared" si="10"/>
        <v>0</v>
      </c>
      <c r="I90" s="42">
        <f t="shared" si="7"/>
        <v>0</v>
      </c>
      <c r="J90" s="42">
        <f t="shared" si="8"/>
        <v>0</v>
      </c>
      <c r="K90" s="16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1:21" ht="16.5" thickTop="1" thickBot="1" x14ac:dyDescent="0.25">
      <c r="A91" s="5">
        <v>73093</v>
      </c>
      <c r="B91" s="44"/>
      <c r="C91" s="44"/>
      <c r="D91" s="16">
        <f t="shared" si="6"/>
        <v>0</v>
      </c>
      <c r="E91" s="16">
        <f t="shared" si="6"/>
        <v>0</v>
      </c>
      <c r="F91" s="22">
        <f t="shared" si="9"/>
        <v>0</v>
      </c>
      <c r="G91" s="16">
        <f t="shared" si="11"/>
        <v>0</v>
      </c>
      <c r="H91" s="16">
        <f t="shared" si="10"/>
        <v>0</v>
      </c>
      <c r="I91" s="42">
        <f t="shared" si="7"/>
        <v>0</v>
      </c>
      <c r="J91" s="42">
        <f t="shared" si="8"/>
        <v>0</v>
      </c>
      <c r="K91" s="16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6.5" thickTop="1" thickBot="1" x14ac:dyDescent="0.25">
      <c r="A92" s="5">
        <v>73095</v>
      </c>
      <c r="B92" s="44"/>
      <c r="C92" s="44"/>
      <c r="D92" s="16">
        <f t="shared" si="6"/>
        <v>0</v>
      </c>
      <c r="E92" s="16">
        <f t="shared" si="6"/>
        <v>0</v>
      </c>
      <c r="F92" s="22">
        <f t="shared" si="9"/>
        <v>0</v>
      </c>
      <c r="G92" s="16">
        <f t="shared" si="11"/>
        <v>0</v>
      </c>
      <c r="H92" s="16">
        <f t="shared" si="10"/>
        <v>0</v>
      </c>
      <c r="I92" s="42">
        <f t="shared" si="7"/>
        <v>0</v>
      </c>
      <c r="J92" s="42">
        <f t="shared" si="8"/>
        <v>0</v>
      </c>
      <c r="K92" s="16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1:21" ht="16.5" thickTop="1" thickBot="1" x14ac:dyDescent="0.25">
      <c r="A93" s="5">
        <v>73096</v>
      </c>
      <c r="B93" s="44"/>
      <c r="C93" s="44"/>
      <c r="D93" s="16">
        <f t="shared" si="6"/>
        <v>0</v>
      </c>
      <c r="E93" s="16">
        <f t="shared" si="6"/>
        <v>0</v>
      </c>
      <c r="F93" s="22">
        <f t="shared" si="9"/>
        <v>0</v>
      </c>
      <c r="G93" s="16">
        <f t="shared" si="11"/>
        <v>0</v>
      </c>
      <c r="H93" s="16">
        <f t="shared" si="10"/>
        <v>0</v>
      </c>
      <c r="I93" s="42">
        <f t="shared" si="7"/>
        <v>0</v>
      </c>
      <c r="J93" s="42">
        <f t="shared" si="8"/>
        <v>0</v>
      </c>
      <c r="K93" s="16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6.5" thickTop="1" thickBot="1" x14ac:dyDescent="0.25">
      <c r="A94" s="5">
        <v>73097</v>
      </c>
      <c r="B94" s="44"/>
      <c r="C94" s="44"/>
      <c r="D94" s="16">
        <f t="shared" si="6"/>
        <v>0</v>
      </c>
      <c r="E94" s="16">
        <f t="shared" si="6"/>
        <v>0</v>
      </c>
      <c r="F94" s="22">
        <f t="shared" si="9"/>
        <v>0</v>
      </c>
      <c r="G94" s="16">
        <f t="shared" si="11"/>
        <v>0</v>
      </c>
      <c r="H94" s="16">
        <f t="shared" si="10"/>
        <v>0</v>
      </c>
      <c r="I94" s="42">
        <f t="shared" si="7"/>
        <v>0</v>
      </c>
      <c r="J94" s="42">
        <f t="shared" si="8"/>
        <v>0</v>
      </c>
      <c r="K94" s="16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1:21" ht="16.5" thickTop="1" thickBot="1" x14ac:dyDescent="0.25">
      <c r="A95" s="5">
        <v>73098</v>
      </c>
      <c r="B95" s="44"/>
      <c r="C95" s="44"/>
      <c r="D95" s="16">
        <f t="shared" si="6"/>
        <v>0</v>
      </c>
      <c r="E95" s="16">
        <f t="shared" si="6"/>
        <v>0</v>
      </c>
      <c r="F95" s="22">
        <f t="shared" si="9"/>
        <v>0</v>
      </c>
      <c r="G95" s="16">
        <f t="shared" si="11"/>
        <v>0</v>
      </c>
      <c r="H95" s="16">
        <f t="shared" si="10"/>
        <v>0</v>
      </c>
      <c r="I95" s="42">
        <f t="shared" si="7"/>
        <v>0</v>
      </c>
      <c r="J95" s="42">
        <f t="shared" si="8"/>
        <v>0</v>
      </c>
      <c r="K95" s="16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1:21" ht="16.5" thickTop="1" thickBot="1" x14ac:dyDescent="0.25">
      <c r="A96" s="5">
        <v>73099</v>
      </c>
      <c r="B96" s="44"/>
      <c r="C96" s="44"/>
      <c r="D96" s="16">
        <f t="shared" si="6"/>
        <v>0</v>
      </c>
      <c r="E96" s="16">
        <f t="shared" si="6"/>
        <v>0</v>
      </c>
      <c r="F96" s="22">
        <f t="shared" si="9"/>
        <v>0</v>
      </c>
      <c r="G96" s="16">
        <f t="shared" si="11"/>
        <v>0</v>
      </c>
      <c r="H96" s="16">
        <f t="shared" si="10"/>
        <v>0</v>
      </c>
      <c r="I96" s="42">
        <f t="shared" si="7"/>
        <v>0</v>
      </c>
      <c r="J96" s="42">
        <f t="shared" si="8"/>
        <v>0</v>
      </c>
      <c r="K96" s="16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1:21" ht="16.5" thickTop="1" thickBot="1" x14ac:dyDescent="0.25">
      <c r="A97" s="5">
        <v>73101</v>
      </c>
      <c r="B97" s="44"/>
      <c r="C97" s="44"/>
      <c r="D97" s="16">
        <f t="shared" si="6"/>
        <v>0</v>
      </c>
      <c r="E97" s="16">
        <f t="shared" si="6"/>
        <v>0</v>
      </c>
      <c r="F97" s="22">
        <f t="shared" si="9"/>
        <v>0</v>
      </c>
      <c r="G97" s="16">
        <f t="shared" si="11"/>
        <v>0</v>
      </c>
      <c r="H97" s="16">
        <f t="shared" si="10"/>
        <v>0</v>
      </c>
      <c r="I97" s="42">
        <f t="shared" si="7"/>
        <v>0</v>
      </c>
      <c r="J97" s="42">
        <f t="shared" si="8"/>
        <v>0</v>
      </c>
      <c r="K97" s="16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1:21" ht="16.5" thickTop="1" thickBot="1" x14ac:dyDescent="0.25">
      <c r="A98" s="5">
        <v>73102</v>
      </c>
      <c r="B98" s="44"/>
      <c r="C98" s="44"/>
      <c r="D98" s="16">
        <f t="shared" si="6"/>
        <v>0</v>
      </c>
      <c r="E98" s="16">
        <f t="shared" si="6"/>
        <v>0</v>
      </c>
      <c r="F98" s="22">
        <f t="shared" si="9"/>
        <v>0</v>
      </c>
      <c r="G98" s="16">
        <f t="shared" si="11"/>
        <v>0</v>
      </c>
      <c r="H98" s="16">
        <f t="shared" si="10"/>
        <v>0</v>
      </c>
      <c r="I98" s="42">
        <f t="shared" si="7"/>
        <v>0</v>
      </c>
      <c r="J98" s="42">
        <f t="shared" si="8"/>
        <v>0</v>
      </c>
      <c r="K98" s="16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1:21" ht="16.5" thickTop="1" thickBot="1" x14ac:dyDescent="0.25">
      <c r="A99" s="5">
        <v>73103</v>
      </c>
      <c r="B99" s="44"/>
      <c r="C99" s="44"/>
      <c r="D99" s="16">
        <f t="shared" si="6"/>
        <v>0</v>
      </c>
      <c r="E99" s="16">
        <f t="shared" si="6"/>
        <v>0</v>
      </c>
      <c r="F99" s="22">
        <f t="shared" si="9"/>
        <v>0</v>
      </c>
      <c r="G99" s="16">
        <f t="shared" si="11"/>
        <v>0</v>
      </c>
      <c r="H99" s="16">
        <f t="shared" si="10"/>
        <v>0</v>
      </c>
      <c r="I99" s="42">
        <f t="shared" si="7"/>
        <v>0</v>
      </c>
      <c r="J99" s="42">
        <f t="shared" si="8"/>
        <v>0</v>
      </c>
      <c r="K99" s="16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1:21" ht="16.5" thickTop="1" thickBot="1" x14ac:dyDescent="0.25">
      <c r="A100" s="5">
        <v>73104</v>
      </c>
      <c r="B100" s="44"/>
      <c r="C100" s="44"/>
      <c r="D100" s="16">
        <f t="shared" si="6"/>
        <v>0</v>
      </c>
      <c r="E100" s="16">
        <f t="shared" si="6"/>
        <v>0</v>
      </c>
      <c r="F100" s="22">
        <f t="shared" si="9"/>
        <v>0</v>
      </c>
      <c r="G100" s="16">
        <f t="shared" si="11"/>
        <v>0</v>
      </c>
      <c r="H100" s="16">
        <f t="shared" si="10"/>
        <v>0</v>
      </c>
      <c r="I100" s="42">
        <f t="shared" si="7"/>
        <v>0</v>
      </c>
      <c r="J100" s="42">
        <f t="shared" si="8"/>
        <v>0</v>
      </c>
      <c r="K100" s="16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1:21" ht="16.5" thickTop="1" thickBot="1" x14ac:dyDescent="0.25">
      <c r="A101" s="5">
        <v>73105</v>
      </c>
      <c r="B101" s="44"/>
      <c r="C101" s="44"/>
      <c r="D101" s="16">
        <f t="shared" si="6"/>
        <v>0</v>
      </c>
      <c r="E101" s="16">
        <f t="shared" si="6"/>
        <v>0</v>
      </c>
      <c r="F101" s="22">
        <f t="shared" si="9"/>
        <v>0</v>
      </c>
      <c r="G101" s="16">
        <f t="shared" si="11"/>
        <v>0</v>
      </c>
      <c r="H101" s="16">
        <f t="shared" si="10"/>
        <v>0</v>
      </c>
      <c r="I101" s="42">
        <f t="shared" si="7"/>
        <v>0</v>
      </c>
      <c r="J101" s="42">
        <f t="shared" si="8"/>
        <v>0</v>
      </c>
      <c r="K101" s="16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1:21" ht="16.5" thickTop="1" thickBot="1" x14ac:dyDescent="0.25">
      <c r="A102" s="5">
        <v>73106</v>
      </c>
      <c r="B102" s="44"/>
      <c r="C102" s="44"/>
      <c r="D102" s="16">
        <f t="shared" si="6"/>
        <v>0</v>
      </c>
      <c r="E102" s="16">
        <f t="shared" si="6"/>
        <v>0</v>
      </c>
      <c r="F102" s="22">
        <f t="shared" si="9"/>
        <v>0</v>
      </c>
      <c r="G102" s="16">
        <f t="shared" si="11"/>
        <v>0</v>
      </c>
      <c r="H102" s="16">
        <f t="shared" si="10"/>
        <v>0</v>
      </c>
      <c r="I102" s="42">
        <f t="shared" si="7"/>
        <v>0</v>
      </c>
      <c r="J102" s="42">
        <f t="shared" si="8"/>
        <v>0</v>
      </c>
      <c r="K102" s="16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1:21" ht="16.5" thickTop="1" thickBot="1" x14ac:dyDescent="0.25">
      <c r="A103" s="5">
        <v>73107</v>
      </c>
      <c r="B103" s="44"/>
      <c r="C103" s="44"/>
      <c r="D103" s="16">
        <f t="shared" si="6"/>
        <v>0</v>
      </c>
      <c r="E103" s="16">
        <f t="shared" si="6"/>
        <v>0</v>
      </c>
      <c r="F103" s="22">
        <f t="shared" si="9"/>
        <v>0</v>
      </c>
      <c r="G103" s="16">
        <f t="shared" si="11"/>
        <v>0</v>
      </c>
      <c r="H103" s="16">
        <f t="shared" si="10"/>
        <v>0</v>
      </c>
      <c r="I103" s="42">
        <f t="shared" si="7"/>
        <v>0</v>
      </c>
      <c r="J103" s="42">
        <f t="shared" si="8"/>
        <v>0</v>
      </c>
      <c r="K103" s="16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1:21" ht="16.5" thickTop="1" thickBot="1" x14ac:dyDescent="0.25">
      <c r="A104" s="5">
        <v>73108</v>
      </c>
      <c r="B104" s="44"/>
      <c r="C104" s="44"/>
      <c r="D104" s="16">
        <f t="shared" si="6"/>
        <v>0</v>
      </c>
      <c r="E104" s="16">
        <f t="shared" si="6"/>
        <v>0</v>
      </c>
      <c r="F104" s="22">
        <f t="shared" si="9"/>
        <v>0</v>
      </c>
      <c r="G104" s="16">
        <f t="shared" si="11"/>
        <v>0</v>
      </c>
      <c r="H104" s="16">
        <f t="shared" si="10"/>
        <v>0</v>
      </c>
      <c r="I104" s="42">
        <f t="shared" si="7"/>
        <v>0</v>
      </c>
      <c r="J104" s="42">
        <f t="shared" si="8"/>
        <v>0</v>
      </c>
      <c r="K104" s="16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1:21" ht="16.5" thickTop="1" thickBot="1" x14ac:dyDescent="0.25">
      <c r="A105" s="5">
        <v>73109</v>
      </c>
      <c r="B105" s="44"/>
      <c r="C105" s="44"/>
      <c r="D105" s="16">
        <f t="shared" si="6"/>
        <v>0</v>
      </c>
      <c r="E105" s="16">
        <f t="shared" si="6"/>
        <v>0</v>
      </c>
      <c r="F105" s="22">
        <f t="shared" si="9"/>
        <v>0</v>
      </c>
      <c r="G105" s="16">
        <f t="shared" si="11"/>
        <v>0</v>
      </c>
      <c r="H105" s="16">
        <f t="shared" si="10"/>
        <v>0</v>
      </c>
      <c r="I105" s="42">
        <f t="shared" si="7"/>
        <v>0</v>
      </c>
      <c r="J105" s="42">
        <f t="shared" si="8"/>
        <v>0</v>
      </c>
      <c r="K105" s="16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1:21" ht="16.5" thickTop="1" thickBot="1" x14ac:dyDescent="0.25">
      <c r="A106" s="5">
        <v>73110</v>
      </c>
      <c r="B106" s="44"/>
      <c r="C106" s="44"/>
      <c r="D106" s="16">
        <f t="shared" si="6"/>
        <v>0</v>
      </c>
      <c r="E106" s="16">
        <f t="shared" si="6"/>
        <v>0</v>
      </c>
      <c r="F106" s="22">
        <f t="shared" si="9"/>
        <v>0</v>
      </c>
      <c r="G106" s="16">
        <f t="shared" si="11"/>
        <v>0</v>
      </c>
      <c r="H106" s="16">
        <f t="shared" si="10"/>
        <v>0</v>
      </c>
      <c r="I106" s="42">
        <f t="shared" si="7"/>
        <v>0</v>
      </c>
      <c r="J106" s="42">
        <f t="shared" si="8"/>
        <v>0</v>
      </c>
      <c r="K106" s="16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1:21" ht="16.5" thickTop="1" thickBot="1" x14ac:dyDescent="0.25">
      <c r="A107" s="5">
        <v>73111</v>
      </c>
      <c r="B107" s="44"/>
      <c r="C107" s="44"/>
      <c r="D107" s="16">
        <f t="shared" si="6"/>
        <v>0</v>
      </c>
      <c r="E107" s="16">
        <f t="shared" si="6"/>
        <v>0</v>
      </c>
      <c r="F107" s="22">
        <f t="shared" si="9"/>
        <v>0</v>
      </c>
      <c r="G107" s="16">
        <f t="shared" si="11"/>
        <v>0</v>
      </c>
      <c r="H107" s="16">
        <f t="shared" si="10"/>
        <v>0</v>
      </c>
      <c r="I107" s="42">
        <f t="shared" si="7"/>
        <v>0</v>
      </c>
      <c r="J107" s="42">
        <f t="shared" si="8"/>
        <v>0</v>
      </c>
      <c r="K107" s="16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1:21" ht="16.5" thickTop="1" thickBot="1" x14ac:dyDescent="0.25">
      <c r="A108" s="5">
        <v>73112</v>
      </c>
      <c r="B108" s="44"/>
      <c r="C108" s="44"/>
      <c r="D108" s="16">
        <f t="shared" si="6"/>
        <v>0</v>
      </c>
      <c r="E108" s="16">
        <f t="shared" si="6"/>
        <v>0</v>
      </c>
      <c r="F108" s="22">
        <f t="shared" si="9"/>
        <v>0</v>
      </c>
      <c r="G108" s="16">
        <f t="shared" si="11"/>
        <v>0</v>
      </c>
      <c r="H108" s="16">
        <f t="shared" si="10"/>
        <v>0</v>
      </c>
      <c r="I108" s="42">
        <f t="shared" si="7"/>
        <v>0</v>
      </c>
      <c r="J108" s="42">
        <f t="shared" si="8"/>
        <v>0</v>
      </c>
      <c r="K108" s="16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1:21" ht="16.5" thickTop="1" thickBot="1" x14ac:dyDescent="0.25">
      <c r="A109" s="5">
        <v>73113</v>
      </c>
      <c r="B109" s="44"/>
      <c r="C109" s="44"/>
      <c r="D109" s="16">
        <f t="shared" si="6"/>
        <v>0</v>
      </c>
      <c r="E109" s="16">
        <f t="shared" si="6"/>
        <v>0</v>
      </c>
      <c r="F109" s="22">
        <f t="shared" si="9"/>
        <v>0</v>
      </c>
      <c r="G109" s="16">
        <f t="shared" si="11"/>
        <v>0</v>
      </c>
      <c r="H109" s="16">
        <f t="shared" si="10"/>
        <v>0</v>
      </c>
      <c r="I109" s="42">
        <f t="shared" si="7"/>
        <v>0</v>
      </c>
      <c r="J109" s="42">
        <f t="shared" si="8"/>
        <v>0</v>
      </c>
      <c r="K109" s="16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1:21" ht="16.5" thickTop="1" thickBot="1" x14ac:dyDescent="0.25">
      <c r="A110" s="5">
        <v>73114</v>
      </c>
      <c r="B110" s="44"/>
      <c r="C110" s="44"/>
      <c r="D110" s="16">
        <f t="shared" si="6"/>
        <v>0</v>
      </c>
      <c r="E110" s="16">
        <f t="shared" si="6"/>
        <v>0</v>
      </c>
      <c r="F110" s="22">
        <f t="shared" si="9"/>
        <v>0</v>
      </c>
      <c r="G110" s="16">
        <f t="shared" si="11"/>
        <v>0</v>
      </c>
      <c r="H110" s="16">
        <f t="shared" si="10"/>
        <v>0</v>
      </c>
      <c r="I110" s="42">
        <f t="shared" si="7"/>
        <v>0</v>
      </c>
      <c r="J110" s="42">
        <f t="shared" si="8"/>
        <v>0</v>
      </c>
      <c r="K110" s="16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1:21" ht="16.5" thickTop="1" thickBot="1" x14ac:dyDescent="0.25">
      <c r="A111" s="5">
        <v>73115</v>
      </c>
      <c r="B111" s="44"/>
      <c r="C111" s="44"/>
      <c r="D111" s="16">
        <f t="shared" si="6"/>
        <v>0</v>
      </c>
      <c r="E111" s="16">
        <f t="shared" si="6"/>
        <v>0</v>
      </c>
      <c r="F111" s="22">
        <f t="shared" si="9"/>
        <v>0</v>
      </c>
      <c r="G111" s="16">
        <f t="shared" si="11"/>
        <v>0</v>
      </c>
      <c r="H111" s="16">
        <f t="shared" si="10"/>
        <v>0</v>
      </c>
      <c r="I111" s="42">
        <f t="shared" si="7"/>
        <v>0</v>
      </c>
      <c r="J111" s="42">
        <f t="shared" si="8"/>
        <v>0</v>
      </c>
      <c r="K111" s="16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1:21" ht="16.5" thickTop="1" thickBot="1" x14ac:dyDescent="0.25">
      <c r="A112" s="5">
        <v>73116</v>
      </c>
      <c r="B112" s="44"/>
      <c r="C112" s="44"/>
      <c r="D112" s="16">
        <f t="shared" si="6"/>
        <v>0</v>
      </c>
      <c r="E112" s="16">
        <f t="shared" si="6"/>
        <v>0</v>
      </c>
      <c r="F112" s="22">
        <f t="shared" si="9"/>
        <v>0</v>
      </c>
      <c r="G112" s="16">
        <f t="shared" si="11"/>
        <v>0</v>
      </c>
      <c r="H112" s="16">
        <f t="shared" si="10"/>
        <v>0</v>
      </c>
      <c r="I112" s="42">
        <f t="shared" si="7"/>
        <v>0</v>
      </c>
      <c r="J112" s="42">
        <f t="shared" si="8"/>
        <v>0</v>
      </c>
      <c r="K112" s="16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ht="16.5" thickTop="1" thickBot="1" x14ac:dyDescent="0.25">
      <c r="A113" s="5">
        <v>73117</v>
      </c>
      <c r="B113" s="44"/>
      <c r="C113" s="44"/>
      <c r="D113" s="16">
        <f t="shared" si="6"/>
        <v>0</v>
      </c>
      <c r="E113" s="16">
        <f t="shared" si="6"/>
        <v>0</v>
      </c>
      <c r="F113" s="22">
        <f t="shared" si="9"/>
        <v>0</v>
      </c>
      <c r="G113" s="16">
        <f t="shared" si="11"/>
        <v>0</v>
      </c>
      <c r="H113" s="16">
        <f t="shared" si="10"/>
        <v>0</v>
      </c>
      <c r="I113" s="42">
        <f t="shared" si="7"/>
        <v>0</v>
      </c>
      <c r="J113" s="42">
        <f t="shared" si="8"/>
        <v>0</v>
      </c>
      <c r="K113" s="16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1:21" ht="16.5" thickTop="1" thickBot="1" x14ac:dyDescent="0.25">
      <c r="A114" s="5">
        <v>73118</v>
      </c>
      <c r="B114" s="44"/>
      <c r="C114" s="44"/>
      <c r="D114" s="16">
        <f t="shared" si="6"/>
        <v>0</v>
      </c>
      <c r="E114" s="16">
        <f t="shared" si="6"/>
        <v>0</v>
      </c>
      <c r="F114" s="22">
        <f t="shared" si="9"/>
        <v>0</v>
      </c>
      <c r="G114" s="16">
        <f t="shared" si="11"/>
        <v>0</v>
      </c>
      <c r="H114" s="16">
        <f t="shared" si="10"/>
        <v>0</v>
      </c>
      <c r="I114" s="42">
        <f t="shared" si="7"/>
        <v>0</v>
      </c>
      <c r="J114" s="42">
        <f t="shared" si="8"/>
        <v>0</v>
      </c>
      <c r="K114" s="16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1:21" ht="16.5" thickTop="1" thickBot="1" x14ac:dyDescent="0.25">
      <c r="A115" s="5">
        <v>73119</v>
      </c>
      <c r="B115" s="44"/>
      <c r="C115" s="44"/>
      <c r="D115" s="16">
        <f t="shared" si="6"/>
        <v>0</v>
      </c>
      <c r="E115" s="16">
        <f t="shared" si="6"/>
        <v>0</v>
      </c>
      <c r="F115" s="22">
        <f t="shared" si="9"/>
        <v>0</v>
      </c>
      <c r="G115" s="16">
        <f t="shared" si="11"/>
        <v>0</v>
      </c>
      <c r="H115" s="16">
        <f t="shared" si="10"/>
        <v>0</v>
      </c>
      <c r="I115" s="42">
        <f t="shared" si="7"/>
        <v>0</v>
      </c>
      <c r="J115" s="42">
        <f t="shared" si="8"/>
        <v>0</v>
      </c>
      <c r="K115" s="16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1:21" ht="16.5" thickTop="1" thickBot="1" x14ac:dyDescent="0.25">
      <c r="A116" s="5">
        <v>73120</v>
      </c>
      <c r="B116" s="44"/>
      <c r="C116" s="44"/>
      <c r="D116" s="16">
        <f t="shared" si="6"/>
        <v>0</v>
      </c>
      <c r="E116" s="16">
        <f t="shared" si="6"/>
        <v>0</v>
      </c>
      <c r="F116" s="22">
        <f t="shared" si="9"/>
        <v>0</v>
      </c>
      <c r="G116" s="16">
        <f t="shared" si="11"/>
        <v>0</v>
      </c>
      <c r="H116" s="16">
        <f t="shared" si="10"/>
        <v>0</v>
      </c>
      <c r="I116" s="42">
        <f t="shared" si="7"/>
        <v>0</v>
      </c>
      <c r="J116" s="42">
        <f t="shared" si="8"/>
        <v>0</v>
      </c>
      <c r="K116" s="16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1:21" ht="16.5" thickTop="1" thickBot="1" x14ac:dyDescent="0.25">
      <c r="A117" s="5">
        <v>73121</v>
      </c>
      <c r="B117" s="44"/>
      <c r="C117" s="44"/>
      <c r="D117" s="16">
        <f t="shared" si="6"/>
        <v>0</v>
      </c>
      <c r="E117" s="16">
        <f t="shared" si="6"/>
        <v>0</v>
      </c>
      <c r="F117" s="22">
        <f t="shared" si="9"/>
        <v>0</v>
      </c>
      <c r="G117" s="16">
        <f t="shared" si="11"/>
        <v>0</v>
      </c>
      <c r="H117" s="16">
        <f t="shared" si="10"/>
        <v>0</v>
      </c>
      <c r="I117" s="42">
        <f t="shared" si="7"/>
        <v>0</v>
      </c>
      <c r="J117" s="42">
        <f t="shared" si="8"/>
        <v>0</v>
      </c>
      <c r="K117" s="16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1:21" ht="16.5" thickTop="1" thickBot="1" x14ac:dyDescent="0.25">
      <c r="A118" s="5">
        <v>73122</v>
      </c>
      <c r="B118" s="44"/>
      <c r="C118" s="44"/>
      <c r="D118" s="16">
        <f t="shared" si="6"/>
        <v>0</v>
      </c>
      <c r="E118" s="16">
        <f t="shared" si="6"/>
        <v>0</v>
      </c>
      <c r="F118" s="22">
        <f t="shared" si="9"/>
        <v>0</v>
      </c>
      <c r="G118" s="16">
        <f t="shared" si="11"/>
        <v>0</v>
      </c>
      <c r="H118" s="16">
        <f t="shared" si="10"/>
        <v>0</v>
      </c>
      <c r="I118" s="42">
        <f t="shared" si="7"/>
        <v>0</v>
      </c>
      <c r="J118" s="42">
        <f t="shared" si="8"/>
        <v>0</v>
      </c>
      <c r="K118" s="16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1:21" ht="16.5" thickTop="1" thickBot="1" x14ac:dyDescent="0.25">
      <c r="A119" s="5">
        <v>73123</v>
      </c>
      <c r="B119" s="44"/>
      <c r="C119" s="44"/>
      <c r="D119" s="16">
        <f t="shared" si="6"/>
        <v>0</v>
      </c>
      <c r="E119" s="16">
        <f t="shared" si="6"/>
        <v>0</v>
      </c>
      <c r="F119" s="22">
        <f t="shared" si="9"/>
        <v>0</v>
      </c>
      <c r="G119" s="16">
        <f t="shared" si="11"/>
        <v>0</v>
      </c>
      <c r="H119" s="16">
        <f t="shared" si="10"/>
        <v>0</v>
      </c>
      <c r="I119" s="42">
        <f t="shared" si="7"/>
        <v>0</v>
      </c>
      <c r="J119" s="42">
        <f t="shared" si="8"/>
        <v>0</v>
      </c>
      <c r="K119" s="16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1:21" ht="16.5" thickTop="1" thickBot="1" x14ac:dyDescent="0.25">
      <c r="A120" s="5">
        <v>73124</v>
      </c>
      <c r="B120" s="44"/>
      <c r="C120" s="44"/>
      <c r="D120" s="16">
        <f t="shared" si="6"/>
        <v>0</v>
      </c>
      <c r="E120" s="16">
        <f t="shared" si="6"/>
        <v>0</v>
      </c>
      <c r="F120" s="22">
        <f t="shared" si="9"/>
        <v>0</v>
      </c>
      <c r="G120" s="16">
        <f t="shared" si="11"/>
        <v>0</v>
      </c>
      <c r="H120" s="16">
        <f t="shared" si="10"/>
        <v>0</v>
      </c>
      <c r="I120" s="42">
        <f t="shared" si="7"/>
        <v>0</v>
      </c>
      <c r="J120" s="42">
        <f t="shared" si="8"/>
        <v>0</v>
      </c>
      <c r="K120" s="16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1:21" ht="16.5" thickTop="1" thickBot="1" x14ac:dyDescent="0.25">
      <c r="A121" s="5">
        <v>73125</v>
      </c>
      <c r="B121" s="44"/>
      <c r="C121" s="44"/>
      <c r="D121" s="16">
        <f t="shared" si="6"/>
        <v>0</v>
      </c>
      <c r="E121" s="16">
        <f t="shared" si="6"/>
        <v>0</v>
      </c>
      <c r="F121" s="22">
        <f t="shared" si="9"/>
        <v>0</v>
      </c>
      <c r="G121" s="16">
        <f t="shared" si="11"/>
        <v>0</v>
      </c>
      <c r="H121" s="16">
        <f t="shared" si="10"/>
        <v>0</v>
      </c>
      <c r="I121" s="42">
        <f t="shared" si="7"/>
        <v>0</v>
      </c>
      <c r="J121" s="42">
        <f t="shared" si="8"/>
        <v>0</v>
      </c>
      <c r="K121" s="16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1:21" ht="16.5" thickTop="1" thickBot="1" x14ac:dyDescent="0.25">
      <c r="A122" s="5">
        <v>73126</v>
      </c>
      <c r="B122" s="44"/>
      <c r="C122" s="44"/>
      <c r="D122" s="16">
        <f t="shared" si="6"/>
        <v>0</v>
      </c>
      <c r="E122" s="16">
        <f t="shared" si="6"/>
        <v>0</v>
      </c>
      <c r="F122" s="22">
        <f t="shared" si="9"/>
        <v>0</v>
      </c>
      <c r="G122" s="16">
        <f t="shared" si="11"/>
        <v>0</v>
      </c>
      <c r="H122" s="16">
        <f t="shared" si="10"/>
        <v>0</v>
      </c>
      <c r="I122" s="42">
        <f t="shared" si="7"/>
        <v>0</v>
      </c>
      <c r="J122" s="42">
        <f t="shared" si="8"/>
        <v>0</v>
      </c>
      <c r="K122" s="16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1:21" ht="16.5" thickTop="1" thickBot="1" x14ac:dyDescent="0.25">
      <c r="A123" s="5">
        <v>73127</v>
      </c>
      <c r="B123" s="44"/>
      <c r="C123" s="44"/>
      <c r="D123" s="16">
        <f t="shared" si="6"/>
        <v>0</v>
      </c>
      <c r="E123" s="16">
        <f t="shared" si="6"/>
        <v>0</v>
      </c>
      <c r="F123" s="22">
        <f t="shared" si="9"/>
        <v>0</v>
      </c>
      <c r="G123" s="16">
        <f t="shared" si="11"/>
        <v>0</v>
      </c>
      <c r="H123" s="16">
        <f t="shared" si="10"/>
        <v>0</v>
      </c>
      <c r="I123" s="42">
        <f t="shared" si="7"/>
        <v>0</v>
      </c>
      <c r="J123" s="42">
        <f t="shared" si="8"/>
        <v>0</v>
      </c>
      <c r="K123" s="16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1:21" ht="16.5" thickTop="1" thickBot="1" x14ac:dyDescent="0.25">
      <c r="A124" s="5">
        <v>73128</v>
      </c>
      <c r="B124" s="44"/>
      <c r="C124" s="44"/>
      <c r="D124" s="16">
        <f t="shared" si="6"/>
        <v>0</v>
      </c>
      <c r="E124" s="16">
        <f t="shared" si="6"/>
        <v>0</v>
      </c>
      <c r="F124" s="22">
        <f t="shared" si="9"/>
        <v>0</v>
      </c>
      <c r="G124" s="16">
        <f t="shared" si="11"/>
        <v>0</v>
      </c>
      <c r="H124" s="16">
        <f t="shared" si="10"/>
        <v>0</v>
      </c>
      <c r="I124" s="42">
        <f t="shared" si="7"/>
        <v>0</v>
      </c>
      <c r="J124" s="42">
        <f t="shared" si="8"/>
        <v>0</v>
      </c>
      <c r="K124" s="16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1:21" ht="16.5" thickTop="1" thickBot="1" x14ac:dyDescent="0.25">
      <c r="A125" s="5">
        <v>73129</v>
      </c>
      <c r="B125" s="44"/>
      <c r="C125" s="44"/>
      <c r="D125" s="16">
        <f t="shared" si="6"/>
        <v>0</v>
      </c>
      <c r="E125" s="16">
        <f t="shared" si="6"/>
        <v>0</v>
      </c>
      <c r="F125" s="22">
        <f t="shared" si="9"/>
        <v>0</v>
      </c>
      <c r="G125" s="16">
        <f t="shared" si="11"/>
        <v>0</v>
      </c>
      <c r="H125" s="16">
        <f t="shared" si="10"/>
        <v>0</v>
      </c>
      <c r="I125" s="42">
        <f t="shared" si="7"/>
        <v>0</v>
      </c>
      <c r="J125" s="42">
        <f t="shared" si="8"/>
        <v>0</v>
      </c>
      <c r="K125" s="16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1:21" ht="16.5" thickTop="1" thickBot="1" x14ac:dyDescent="0.25">
      <c r="A126" s="5">
        <v>73130</v>
      </c>
      <c r="B126" s="44"/>
      <c r="C126" s="44"/>
      <c r="D126" s="16">
        <f t="shared" si="6"/>
        <v>0</v>
      </c>
      <c r="E126" s="16">
        <f t="shared" si="6"/>
        <v>0</v>
      </c>
      <c r="F126" s="22">
        <f t="shared" si="9"/>
        <v>0</v>
      </c>
      <c r="G126" s="16">
        <f t="shared" si="11"/>
        <v>0</v>
      </c>
      <c r="H126" s="16">
        <f t="shared" si="10"/>
        <v>0</v>
      </c>
      <c r="I126" s="42">
        <f t="shared" si="7"/>
        <v>0</v>
      </c>
      <c r="J126" s="42">
        <f t="shared" si="8"/>
        <v>0</v>
      </c>
      <c r="K126" s="16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1:21" ht="16.5" thickTop="1" thickBot="1" x14ac:dyDescent="0.25">
      <c r="A127" s="5">
        <v>73131</v>
      </c>
      <c r="B127" s="44"/>
      <c r="C127" s="44"/>
      <c r="D127" s="16">
        <f t="shared" si="6"/>
        <v>0</v>
      </c>
      <c r="E127" s="16">
        <f t="shared" si="6"/>
        <v>0</v>
      </c>
      <c r="F127" s="22">
        <f t="shared" si="9"/>
        <v>0</v>
      </c>
      <c r="G127" s="16">
        <f t="shared" si="11"/>
        <v>0</v>
      </c>
      <c r="H127" s="16">
        <f t="shared" si="10"/>
        <v>0</v>
      </c>
      <c r="I127" s="42">
        <f t="shared" si="7"/>
        <v>0</v>
      </c>
      <c r="J127" s="42">
        <f t="shared" si="8"/>
        <v>0</v>
      </c>
      <c r="K127" s="16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1:21" ht="16.5" thickTop="1" thickBot="1" x14ac:dyDescent="0.25">
      <c r="A128" s="5">
        <v>73132</v>
      </c>
      <c r="B128" s="44"/>
      <c r="C128" s="44"/>
      <c r="D128" s="16">
        <f t="shared" si="6"/>
        <v>0</v>
      </c>
      <c r="E128" s="16">
        <f t="shared" si="6"/>
        <v>0</v>
      </c>
      <c r="F128" s="22">
        <f t="shared" si="9"/>
        <v>0</v>
      </c>
      <c r="G128" s="16">
        <f t="shared" si="11"/>
        <v>0</v>
      </c>
      <c r="H128" s="16">
        <f t="shared" si="10"/>
        <v>0</v>
      </c>
      <c r="I128" s="42">
        <f t="shared" si="7"/>
        <v>0</v>
      </c>
      <c r="J128" s="42">
        <f t="shared" si="8"/>
        <v>0</v>
      </c>
      <c r="K128" s="16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1:21" ht="16.5" thickTop="1" thickBot="1" x14ac:dyDescent="0.25">
      <c r="A129" s="5">
        <v>73134</v>
      </c>
      <c r="B129" s="44"/>
      <c r="C129" s="44"/>
      <c r="D129" s="16">
        <f t="shared" si="6"/>
        <v>0</v>
      </c>
      <c r="E129" s="16">
        <f t="shared" si="6"/>
        <v>0</v>
      </c>
      <c r="F129" s="22">
        <f t="shared" si="9"/>
        <v>0</v>
      </c>
      <c r="G129" s="16">
        <f t="shared" si="11"/>
        <v>0</v>
      </c>
      <c r="H129" s="16">
        <f t="shared" si="10"/>
        <v>0</v>
      </c>
      <c r="I129" s="42">
        <f t="shared" si="7"/>
        <v>0</v>
      </c>
      <c r="J129" s="42">
        <f t="shared" si="8"/>
        <v>0</v>
      </c>
      <c r="K129" s="16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1" ht="16.5" thickTop="1" thickBot="1" x14ac:dyDescent="0.25">
      <c r="A130" s="5">
        <v>73135</v>
      </c>
      <c r="B130" s="44"/>
      <c r="C130" s="44"/>
      <c r="D130" s="16">
        <f t="shared" si="6"/>
        <v>0</v>
      </c>
      <c r="E130" s="16">
        <f t="shared" si="6"/>
        <v>0</v>
      </c>
      <c r="F130" s="22">
        <f t="shared" si="9"/>
        <v>0</v>
      </c>
      <c r="G130" s="16">
        <f t="shared" si="11"/>
        <v>0</v>
      </c>
      <c r="H130" s="16">
        <f t="shared" si="10"/>
        <v>0</v>
      </c>
      <c r="I130" s="42">
        <f t="shared" si="7"/>
        <v>0</v>
      </c>
      <c r="J130" s="42">
        <f t="shared" si="8"/>
        <v>0</v>
      </c>
      <c r="K130" s="16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1" ht="16.5" thickTop="1" thickBot="1" x14ac:dyDescent="0.25">
      <c r="A131" s="5">
        <v>73136</v>
      </c>
      <c r="B131" s="44"/>
      <c r="C131" s="44"/>
      <c r="D131" s="16">
        <f t="shared" si="6"/>
        <v>0</v>
      </c>
      <c r="E131" s="16">
        <f t="shared" si="6"/>
        <v>0</v>
      </c>
      <c r="F131" s="22">
        <f t="shared" si="9"/>
        <v>0</v>
      </c>
      <c r="G131" s="16">
        <f t="shared" si="11"/>
        <v>0</v>
      </c>
      <c r="H131" s="16">
        <f t="shared" si="10"/>
        <v>0</v>
      </c>
      <c r="I131" s="42">
        <f t="shared" si="7"/>
        <v>0</v>
      </c>
      <c r="J131" s="42">
        <f t="shared" si="8"/>
        <v>0</v>
      </c>
      <c r="K131" s="16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1" ht="16.5" thickTop="1" thickBot="1" x14ac:dyDescent="0.25">
      <c r="A132" s="5">
        <v>73137</v>
      </c>
      <c r="B132" s="44"/>
      <c r="C132" s="44"/>
      <c r="D132" s="16">
        <f t="shared" si="6"/>
        <v>0</v>
      </c>
      <c r="E132" s="16">
        <f t="shared" si="6"/>
        <v>0</v>
      </c>
      <c r="F132" s="22">
        <f t="shared" si="9"/>
        <v>0</v>
      </c>
      <c r="G132" s="16">
        <f t="shared" si="11"/>
        <v>0</v>
      </c>
      <c r="H132" s="16">
        <f t="shared" si="10"/>
        <v>0</v>
      </c>
      <c r="I132" s="42">
        <f t="shared" si="7"/>
        <v>0</v>
      </c>
      <c r="J132" s="42">
        <f t="shared" si="8"/>
        <v>0</v>
      </c>
      <c r="K132" s="16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1" ht="16.5" thickTop="1" thickBot="1" x14ac:dyDescent="0.25">
      <c r="A133" s="5">
        <v>73139</v>
      </c>
      <c r="B133" s="44"/>
      <c r="C133" s="44"/>
      <c r="D133" s="16">
        <f t="shared" si="6"/>
        <v>0</v>
      </c>
      <c r="E133" s="16">
        <f t="shared" si="6"/>
        <v>0</v>
      </c>
      <c r="F133" s="22">
        <f t="shared" si="9"/>
        <v>0</v>
      </c>
      <c r="G133" s="16">
        <f t="shared" si="11"/>
        <v>0</v>
      </c>
      <c r="H133" s="16">
        <f t="shared" si="10"/>
        <v>0</v>
      </c>
      <c r="I133" s="42">
        <f t="shared" si="7"/>
        <v>0</v>
      </c>
      <c r="J133" s="42">
        <f t="shared" si="8"/>
        <v>0</v>
      </c>
      <c r="K133" s="16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ht="16.5" thickTop="1" thickBot="1" x14ac:dyDescent="0.25">
      <c r="A134" s="5">
        <v>73140</v>
      </c>
      <c r="B134" s="44"/>
      <c r="C134" s="44"/>
      <c r="D134" s="16">
        <f t="shared" si="6"/>
        <v>0</v>
      </c>
      <c r="E134" s="16">
        <f t="shared" si="6"/>
        <v>0</v>
      </c>
      <c r="F134" s="22">
        <f t="shared" si="9"/>
        <v>0</v>
      </c>
      <c r="G134" s="16">
        <f t="shared" si="11"/>
        <v>0</v>
      </c>
      <c r="H134" s="16">
        <f t="shared" si="10"/>
        <v>0</v>
      </c>
      <c r="I134" s="42">
        <f t="shared" si="7"/>
        <v>0</v>
      </c>
      <c r="J134" s="42">
        <f t="shared" si="8"/>
        <v>0</v>
      </c>
      <c r="K134" s="16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1" ht="16.5" thickTop="1" thickBot="1" x14ac:dyDescent="0.25">
      <c r="A135" s="5">
        <v>73141</v>
      </c>
      <c r="B135" s="44"/>
      <c r="C135" s="44"/>
      <c r="D135" s="16">
        <f t="shared" si="6"/>
        <v>0</v>
      </c>
      <c r="E135" s="16">
        <f t="shared" si="6"/>
        <v>0</v>
      </c>
      <c r="F135" s="22">
        <f t="shared" si="9"/>
        <v>0</v>
      </c>
      <c r="G135" s="16">
        <f t="shared" si="11"/>
        <v>0</v>
      </c>
      <c r="H135" s="16">
        <f t="shared" si="10"/>
        <v>0</v>
      </c>
      <c r="I135" s="42">
        <f t="shared" si="7"/>
        <v>0</v>
      </c>
      <c r="J135" s="42">
        <f t="shared" si="8"/>
        <v>0</v>
      </c>
      <c r="K135" s="16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1" ht="16.5" thickTop="1" thickBot="1" x14ac:dyDescent="0.25">
      <c r="A136" s="5">
        <v>73142</v>
      </c>
      <c r="B136" s="44"/>
      <c r="C136" s="44"/>
      <c r="D136" s="16">
        <f t="shared" si="6"/>
        <v>0</v>
      </c>
      <c r="E136" s="16">
        <f t="shared" si="6"/>
        <v>0</v>
      </c>
      <c r="F136" s="22">
        <f t="shared" si="9"/>
        <v>0</v>
      </c>
      <c r="G136" s="16">
        <f t="shared" si="11"/>
        <v>0</v>
      </c>
      <c r="H136" s="16">
        <f t="shared" si="10"/>
        <v>0</v>
      </c>
      <c r="I136" s="42">
        <f t="shared" si="7"/>
        <v>0</v>
      </c>
      <c r="J136" s="42">
        <f t="shared" si="8"/>
        <v>0</v>
      </c>
      <c r="K136" s="16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1" ht="16.5" thickTop="1" thickBot="1" x14ac:dyDescent="0.25">
      <c r="A137" s="5">
        <v>73143</v>
      </c>
      <c r="B137" s="44"/>
      <c r="C137" s="44"/>
      <c r="D137" s="16">
        <f t="shared" ref="D137:E200" si="12">IF(OR(ISNUMBER(B137),B137=$C$6),0,1)</f>
        <v>0</v>
      </c>
      <c r="E137" s="16">
        <f t="shared" si="12"/>
        <v>0</v>
      </c>
      <c r="F137" s="22">
        <f t="shared" si="9"/>
        <v>0</v>
      </c>
      <c r="G137" s="16">
        <f t="shared" si="11"/>
        <v>0</v>
      </c>
      <c r="H137" s="16">
        <f t="shared" si="10"/>
        <v>0</v>
      </c>
      <c r="I137" s="42">
        <f t="shared" ref="I137:I200" si="13">ROUNDUP(C137,0)-ROUNDDOWN(C137,0)</f>
        <v>0</v>
      </c>
      <c r="J137" s="42">
        <f t="shared" ref="J137:J200" si="14">ROUNDUP(B137,0)-ROUNDDOWN(B137,0)</f>
        <v>0</v>
      </c>
      <c r="K137" s="16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1:21" ht="16.5" thickTop="1" thickBot="1" x14ac:dyDescent="0.25">
      <c r="A138" s="5">
        <v>73144</v>
      </c>
      <c r="B138" s="44"/>
      <c r="C138" s="44"/>
      <c r="D138" s="16">
        <f t="shared" si="12"/>
        <v>0</v>
      </c>
      <c r="E138" s="16">
        <f t="shared" si="12"/>
        <v>0</v>
      </c>
      <c r="F138" s="22">
        <f t="shared" ref="F138:F201" si="15">IF((IF(B138&gt;0,1,0)-IF(C138&gt;0,1,0))=0,0,1)</f>
        <v>0</v>
      </c>
      <c r="G138" s="16">
        <f t="shared" si="11"/>
        <v>0</v>
      </c>
      <c r="H138" s="16">
        <f t="shared" ref="H138:H201" si="16">IF(B138+C138&gt;5000,1,0)</f>
        <v>0</v>
      </c>
      <c r="I138" s="42">
        <f t="shared" si="13"/>
        <v>0</v>
      </c>
      <c r="J138" s="42">
        <f t="shared" si="14"/>
        <v>0</v>
      </c>
      <c r="K138" s="16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1:21" ht="16.5" thickTop="1" thickBot="1" x14ac:dyDescent="0.25">
      <c r="A139" s="5">
        <v>73145</v>
      </c>
      <c r="B139" s="44"/>
      <c r="C139" s="44"/>
      <c r="D139" s="16">
        <f t="shared" si="12"/>
        <v>0</v>
      </c>
      <c r="E139" s="16">
        <f t="shared" si="12"/>
        <v>0</v>
      </c>
      <c r="F139" s="22">
        <f t="shared" si="15"/>
        <v>0</v>
      </c>
      <c r="G139" s="16">
        <f t="shared" ref="G139:G202" si="17">IF(B139-C139&lt;0,1,0)</f>
        <v>0</v>
      </c>
      <c r="H139" s="16">
        <f t="shared" si="16"/>
        <v>0</v>
      </c>
      <c r="I139" s="42">
        <f t="shared" si="13"/>
        <v>0</v>
      </c>
      <c r="J139" s="42">
        <f t="shared" si="14"/>
        <v>0</v>
      </c>
      <c r="K139" s="16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1:21" ht="16.5" thickTop="1" thickBot="1" x14ac:dyDescent="0.25">
      <c r="A140" s="5">
        <v>73146</v>
      </c>
      <c r="B140" s="44"/>
      <c r="C140" s="44"/>
      <c r="D140" s="16">
        <f t="shared" si="12"/>
        <v>0</v>
      </c>
      <c r="E140" s="16">
        <f t="shared" si="12"/>
        <v>0</v>
      </c>
      <c r="F140" s="22">
        <f t="shared" si="15"/>
        <v>0</v>
      </c>
      <c r="G140" s="16">
        <f t="shared" si="17"/>
        <v>0</v>
      </c>
      <c r="H140" s="16">
        <f t="shared" si="16"/>
        <v>0</v>
      </c>
      <c r="I140" s="42">
        <f t="shared" si="13"/>
        <v>0</v>
      </c>
      <c r="J140" s="42">
        <f t="shared" si="14"/>
        <v>0</v>
      </c>
      <c r="K140" s="16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1:21" ht="16.5" thickTop="1" thickBot="1" x14ac:dyDescent="0.25">
      <c r="A141" s="5">
        <v>73147</v>
      </c>
      <c r="B141" s="44"/>
      <c r="C141" s="44"/>
      <c r="D141" s="16">
        <f t="shared" si="12"/>
        <v>0</v>
      </c>
      <c r="E141" s="16">
        <f t="shared" si="12"/>
        <v>0</v>
      </c>
      <c r="F141" s="22">
        <f t="shared" si="15"/>
        <v>0</v>
      </c>
      <c r="G141" s="16">
        <f t="shared" si="17"/>
        <v>0</v>
      </c>
      <c r="H141" s="16">
        <f t="shared" si="16"/>
        <v>0</v>
      </c>
      <c r="I141" s="42">
        <f t="shared" si="13"/>
        <v>0</v>
      </c>
      <c r="J141" s="42">
        <f t="shared" si="14"/>
        <v>0</v>
      </c>
      <c r="K141" s="16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1:21" ht="16.5" thickTop="1" thickBot="1" x14ac:dyDescent="0.25">
      <c r="A142" s="5">
        <v>73148</v>
      </c>
      <c r="B142" s="44"/>
      <c r="C142" s="44"/>
      <c r="D142" s="16">
        <f t="shared" si="12"/>
        <v>0</v>
      </c>
      <c r="E142" s="16">
        <f t="shared" si="12"/>
        <v>0</v>
      </c>
      <c r="F142" s="22">
        <f t="shared" si="15"/>
        <v>0</v>
      </c>
      <c r="G142" s="16">
        <f t="shared" si="17"/>
        <v>0</v>
      </c>
      <c r="H142" s="16">
        <f t="shared" si="16"/>
        <v>0</v>
      </c>
      <c r="I142" s="42">
        <f t="shared" si="13"/>
        <v>0</v>
      </c>
      <c r="J142" s="42">
        <f t="shared" si="14"/>
        <v>0</v>
      </c>
      <c r="K142" s="16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1" ht="16.5" thickTop="1" thickBot="1" x14ac:dyDescent="0.25">
      <c r="A143" s="5">
        <v>73149</v>
      </c>
      <c r="B143" s="44"/>
      <c r="C143" s="44"/>
      <c r="D143" s="16">
        <f t="shared" si="12"/>
        <v>0</v>
      </c>
      <c r="E143" s="16">
        <f t="shared" si="12"/>
        <v>0</v>
      </c>
      <c r="F143" s="22">
        <f t="shared" si="15"/>
        <v>0</v>
      </c>
      <c r="G143" s="16">
        <f t="shared" si="17"/>
        <v>0</v>
      </c>
      <c r="H143" s="16">
        <f t="shared" si="16"/>
        <v>0</v>
      </c>
      <c r="I143" s="42">
        <f t="shared" si="13"/>
        <v>0</v>
      </c>
      <c r="J143" s="42">
        <f t="shared" si="14"/>
        <v>0</v>
      </c>
      <c r="K143" s="16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1" ht="16.5" thickTop="1" thickBot="1" x14ac:dyDescent="0.25">
      <c r="A144" s="5">
        <v>73150</v>
      </c>
      <c r="B144" s="44"/>
      <c r="C144" s="44"/>
      <c r="D144" s="16">
        <f t="shared" si="12"/>
        <v>0</v>
      </c>
      <c r="E144" s="16">
        <f t="shared" si="12"/>
        <v>0</v>
      </c>
      <c r="F144" s="22">
        <f t="shared" si="15"/>
        <v>0</v>
      </c>
      <c r="G144" s="16">
        <f t="shared" si="17"/>
        <v>0</v>
      </c>
      <c r="H144" s="16">
        <f t="shared" si="16"/>
        <v>0</v>
      </c>
      <c r="I144" s="42">
        <f t="shared" si="13"/>
        <v>0</v>
      </c>
      <c r="J144" s="42">
        <f t="shared" si="14"/>
        <v>0</v>
      </c>
      <c r="K144" s="16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1:21" ht="16.5" thickTop="1" thickBot="1" x14ac:dyDescent="0.25">
      <c r="A145" s="5">
        <v>73151</v>
      </c>
      <c r="B145" s="44"/>
      <c r="C145" s="44"/>
      <c r="D145" s="16">
        <f t="shared" si="12"/>
        <v>0</v>
      </c>
      <c r="E145" s="16">
        <f t="shared" si="12"/>
        <v>0</v>
      </c>
      <c r="F145" s="22">
        <f t="shared" si="15"/>
        <v>0</v>
      </c>
      <c r="G145" s="16">
        <f t="shared" si="17"/>
        <v>0</v>
      </c>
      <c r="H145" s="16">
        <f t="shared" si="16"/>
        <v>0</v>
      </c>
      <c r="I145" s="42">
        <f t="shared" si="13"/>
        <v>0</v>
      </c>
      <c r="J145" s="42">
        <f t="shared" si="14"/>
        <v>0</v>
      </c>
      <c r="K145" s="16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16.5" thickTop="1" thickBot="1" x14ac:dyDescent="0.25">
      <c r="A146" s="5">
        <v>73152</v>
      </c>
      <c r="B146" s="44"/>
      <c r="C146" s="44"/>
      <c r="D146" s="16">
        <f t="shared" si="12"/>
        <v>0</v>
      </c>
      <c r="E146" s="16">
        <f t="shared" si="12"/>
        <v>0</v>
      </c>
      <c r="F146" s="22">
        <f t="shared" si="15"/>
        <v>0</v>
      </c>
      <c r="G146" s="16">
        <f t="shared" si="17"/>
        <v>0</v>
      </c>
      <c r="H146" s="16">
        <f t="shared" si="16"/>
        <v>0</v>
      </c>
      <c r="I146" s="42">
        <f t="shared" si="13"/>
        <v>0</v>
      </c>
      <c r="J146" s="42">
        <f t="shared" si="14"/>
        <v>0</v>
      </c>
      <c r="K146" s="16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1:21" ht="16.5" thickTop="1" thickBot="1" x14ac:dyDescent="0.25">
      <c r="A147" s="5">
        <v>73153</v>
      </c>
      <c r="B147" s="44"/>
      <c r="C147" s="44"/>
      <c r="D147" s="16">
        <f t="shared" si="12"/>
        <v>0</v>
      </c>
      <c r="E147" s="16">
        <f t="shared" si="12"/>
        <v>0</v>
      </c>
      <c r="F147" s="22">
        <f t="shared" si="15"/>
        <v>0</v>
      </c>
      <c r="G147" s="16">
        <f t="shared" si="17"/>
        <v>0</v>
      </c>
      <c r="H147" s="16">
        <f t="shared" si="16"/>
        <v>0</v>
      </c>
      <c r="I147" s="42">
        <f t="shared" si="13"/>
        <v>0</v>
      </c>
      <c r="J147" s="42">
        <f t="shared" si="14"/>
        <v>0</v>
      </c>
      <c r="K147" s="16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1:21" ht="16.5" thickTop="1" thickBot="1" x14ac:dyDescent="0.25">
      <c r="A148" s="5">
        <v>73154</v>
      </c>
      <c r="B148" s="44"/>
      <c r="C148" s="44"/>
      <c r="D148" s="16">
        <f t="shared" si="12"/>
        <v>0</v>
      </c>
      <c r="E148" s="16">
        <f t="shared" si="12"/>
        <v>0</v>
      </c>
      <c r="F148" s="22">
        <f t="shared" si="15"/>
        <v>0</v>
      </c>
      <c r="G148" s="16">
        <f t="shared" si="17"/>
        <v>0</v>
      </c>
      <c r="H148" s="16">
        <f t="shared" si="16"/>
        <v>0</v>
      </c>
      <c r="I148" s="42">
        <f t="shared" si="13"/>
        <v>0</v>
      </c>
      <c r="J148" s="42">
        <f t="shared" si="14"/>
        <v>0</v>
      </c>
      <c r="K148" s="16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1:21" ht="16.5" thickTop="1" thickBot="1" x14ac:dyDescent="0.25">
      <c r="A149" s="5">
        <v>73155</v>
      </c>
      <c r="B149" s="44"/>
      <c r="C149" s="44"/>
      <c r="D149" s="16">
        <f t="shared" si="12"/>
        <v>0</v>
      </c>
      <c r="E149" s="16">
        <f t="shared" si="12"/>
        <v>0</v>
      </c>
      <c r="F149" s="22">
        <f t="shared" si="15"/>
        <v>0</v>
      </c>
      <c r="G149" s="16">
        <f t="shared" si="17"/>
        <v>0</v>
      </c>
      <c r="H149" s="16">
        <f t="shared" si="16"/>
        <v>0</v>
      </c>
      <c r="I149" s="42">
        <f t="shared" si="13"/>
        <v>0</v>
      </c>
      <c r="J149" s="42">
        <f t="shared" si="14"/>
        <v>0</v>
      </c>
      <c r="K149" s="16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1:21" ht="16.5" thickTop="1" thickBot="1" x14ac:dyDescent="0.25">
      <c r="A150" s="5">
        <v>73156</v>
      </c>
      <c r="B150" s="44"/>
      <c r="C150" s="44"/>
      <c r="D150" s="16">
        <f t="shared" si="12"/>
        <v>0</v>
      </c>
      <c r="E150" s="16">
        <f t="shared" si="12"/>
        <v>0</v>
      </c>
      <c r="F150" s="22">
        <f t="shared" si="15"/>
        <v>0</v>
      </c>
      <c r="G150" s="16">
        <f t="shared" si="17"/>
        <v>0</v>
      </c>
      <c r="H150" s="16">
        <f t="shared" si="16"/>
        <v>0</v>
      </c>
      <c r="I150" s="42">
        <f t="shared" si="13"/>
        <v>0</v>
      </c>
      <c r="J150" s="42">
        <f t="shared" si="14"/>
        <v>0</v>
      </c>
      <c r="K150" s="16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1:21" ht="16.5" thickTop="1" thickBot="1" x14ac:dyDescent="0.25">
      <c r="A151" s="5">
        <v>73157</v>
      </c>
      <c r="B151" s="44"/>
      <c r="C151" s="44"/>
      <c r="D151" s="16">
        <f t="shared" si="12"/>
        <v>0</v>
      </c>
      <c r="E151" s="16">
        <f t="shared" si="12"/>
        <v>0</v>
      </c>
      <c r="F151" s="22">
        <f t="shared" si="15"/>
        <v>0</v>
      </c>
      <c r="G151" s="16">
        <f t="shared" si="17"/>
        <v>0</v>
      </c>
      <c r="H151" s="16">
        <f t="shared" si="16"/>
        <v>0</v>
      </c>
      <c r="I151" s="42">
        <f t="shared" si="13"/>
        <v>0</v>
      </c>
      <c r="J151" s="42">
        <f t="shared" si="14"/>
        <v>0</v>
      </c>
      <c r="K151" s="16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1:21" ht="16.5" thickTop="1" thickBot="1" x14ac:dyDescent="0.25">
      <c r="A152" s="5">
        <v>73159</v>
      </c>
      <c r="B152" s="44"/>
      <c r="C152" s="44"/>
      <c r="D152" s="16">
        <f t="shared" si="12"/>
        <v>0</v>
      </c>
      <c r="E152" s="16">
        <f t="shared" si="12"/>
        <v>0</v>
      </c>
      <c r="F152" s="22">
        <f t="shared" si="15"/>
        <v>0</v>
      </c>
      <c r="G152" s="16">
        <f t="shared" si="17"/>
        <v>0</v>
      </c>
      <c r="H152" s="16">
        <f t="shared" si="16"/>
        <v>0</v>
      </c>
      <c r="I152" s="42">
        <f t="shared" si="13"/>
        <v>0</v>
      </c>
      <c r="J152" s="42">
        <f t="shared" si="14"/>
        <v>0</v>
      </c>
      <c r="K152" s="16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1:21" ht="16.5" thickTop="1" thickBot="1" x14ac:dyDescent="0.25">
      <c r="A153" s="5">
        <v>73160</v>
      </c>
      <c r="B153" s="44"/>
      <c r="C153" s="44"/>
      <c r="D153" s="16">
        <f t="shared" si="12"/>
        <v>0</v>
      </c>
      <c r="E153" s="16">
        <f t="shared" si="12"/>
        <v>0</v>
      </c>
      <c r="F153" s="22">
        <f t="shared" si="15"/>
        <v>0</v>
      </c>
      <c r="G153" s="16">
        <f t="shared" si="17"/>
        <v>0</v>
      </c>
      <c r="H153" s="16">
        <f t="shared" si="16"/>
        <v>0</v>
      </c>
      <c r="I153" s="42">
        <f t="shared" si="13"/>
        <v>0</v>
      </c>
      <c r="J153" s="42">
        <f t="shared" si="14"/>
        <v>0</v>
      </c>
      <c r="K153" s="16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1:21" ht="16.5" thickTop="1" thickBot="1" x14ac:dyDescent="0.25">
      <c r="A154" s="5">
        <v>73162</v>
      </c>
      <c r="B154" s="44"/>
      <c r="C154" s="44"/>
      <c r="D154" s="16">
        <f t="shared" si="12"/>
        <v>0</v>
      </c>
      <c r="E154" s="16">
        <f t="shared" si="12"/>
        <v>0</v>
      </c>
      <c r="F154" s="22">
        <f t="shared" si="15"/>
        <v>0</v>
      </c>
      <c r="G154" s="16">
        <f t="shared" si="17"/>
        <v>0</v>
      </c>
      <c r="H154" s="16">
        <f t="shared" si="16"/>
        <v>0</v>
      </c>
      <c r="I154" s="42">
        <f t="shared" si="13"/>
        <v>0</v>
      </c>
      <c r="J154" s="42">
        <f t="shared" si="14"/>
        <v>0</v>
      </c>
      <c r="K154" s="16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1:21" ht="16.5" thickTop="1" thickBot="1" x14ac:dyDescent="0.25">
      <c r="A155" s="5">
        <v>73163</v>
      </c>
      <c r="B155" s="44"/>
      <c r="C155" s="44"/>
      <c r="D155" s="16">
        <f t="shared" si="12"/>
        <v>0</v>
      </c>
      <c r="E155" s="16">
        <f t="shared" si="12"/>
        <v>0</v>
      </c>
      <c r="F155" s="22">
        <f t="shared" si="15"/>
        <v>0</v>
      </c>
      <c r="G155" s="16">
        <f t="shared" si="17"/>
        <v>0</v>
      </c>
      <c r="H155" s="16">
        <f t="shared" si="16"/>
        <v>0</v>
      </c>
      <c r="I155" s="42">
        <f t="shared" si="13"/>
        <v>0</v>
      </c>
      <c r="J155" s="42">
        <f t="shared" si="14"/>
        <v>0</v>
      </c>
      <c r="K155" s="16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1:21" ht="16.5" thickTop="1" thickBot="1" x14ac:dyDescent="0.25">
      <c r="A156" s="5">
        <v>73164</v>
      </c>
      <c r="B156" s="44"/>
      <c r="C156" s="44"/>
      <c r="D156" s="16">
        <f t="shared" si="12"/>
        <v>0</v>
      </c>
      <c r="E156" s="16">
        <f t="shared" si="12"/>
        <v>0</v>
      </c>
      <c r="F156" s="22">
        <f t="shared" si="15"/>
        <v>0</v>
      </c>
      <c r="G156" s="16">
        <f t="shared" si="17"/>
        <v>0</v>
      </c>
      <c r="H156" s="16">
        <f t="shared" si="16"/>
        <v>0</v>
      </c>
      <c r="I156" s="42">
        <f t="shared" si="13"/>
        <v>0</v>
      </c>
      <c r="J156" s="42">
        <f t="shared" si="14"/>
        <v>0</v>
      </c>
      <c r="K156" s="16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1:21" ht="16.5" thickTop="1" thickBot="1" x14ac:dyDescent="0.25">
      <c r="A157" s="5">
        <v>73165</v>
      </c>
      <c r="B157" s="44"/>
      <c r="C157" s="44"/>
      <c r="D157" s="16">
        <f t="shared" si="12"/>
        <v>0</v>
      </c>
      <c r="E157" s="16">
        <f t="shared" si="12"/>
        <v>0</v>
      </c>
      <c r="F157" s="22">
        <f t="shared" si="15"/>
        <v>0</v>
      </c>
      <c r="G157" s="16">
        <f t="shared" si="17"/>
        <v>0</v>
      </c>
      <c r="H157" s="16">
        <f t="shared" si="16"/>
        <v>0</v>
      </c>
      <c r="I157" s="42">
        <f t="shared" si="13"/>
        <v>0</v>
      </c>
      <c r="J157" s="42">
        <f t="shared" si="14"/>
        <v>0</v>
      </c>
      <c r="K157" s="16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1:21" ht="16.5" thickTop="1" thickBot="1" x14ac:dyDescent="0.25">
      <c r="A158" s="5">
        <v>73167</v>
      </c>
      <c r="B158" s="44"/>
      <c r="C158" s="44"/>
      <c r="D158" s="16">
        <f t="shared" si="12"/>
        <v>0</v>
      </c>
      <c r="E158" s="16">
        <f t="shared" si="12"/>
        <v>0</v>
      </c>
      <c r="F158" s="22">
        <f t="shared" si="15"/>
        <v>0</v>
      </c>
      <c r="G158" s="16">
        <f t="shared" si="17"/>
        <v>0</v>
      </c>
      <c r="H158" s="16">
        <f t="shared" si="16"/>
        <v>0</v>
      </c>
      <c r="I158" s="42">
        <f t="shared" si="13"/>
        <v>0</v>
      </c>
      <c r="J158" s="42">
        <f t="shared" si="14"/>
        <v>0</v>
      </c>
      <c r="K158" s="16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1:21" ht="16.5" thickTop="1" thickBot="1" x14ac:dyDescent="0.25">
      <c r="A159" s="5">
        <v>73169</v>
      </c>
      <c r="B159" s="44"/>
      <c r="C159" s="44"/>
      <c r="D159" s="16">
        <f t="shared" si="12"/>
        <v>0</v>
      </c>
      <c r="E159" s="16">
        <f t="shared" si="12"/>
        <v>0</v>
      </c>
      <c r="F159" s="22">
        <f t="shared" si="15"/>
        <v>0</v>
      </c>
      <c r="G159" s="16">
        <f t="shared" si="17"/>
        <v>0</v>
      </c>
      <c r="H159" s="16">
        <f t="shared" si="16"/>
        <v>0</v>
      </c>
      <c r="I159" s="42">
        <f t="shared" si="13"/>
        <v>0</v>
      </c>
      <c r="J159" s="42">
        <f t="shared" si="14"/>
        <v>0</v>
      </c>
      <c r="K159" s="16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1:21" ht="16.5" thickTop="1" thickBot="1" x14ac:dyDescent="0.25">
      <c r="A160" s="5">
        <v>73170</v>
      </c>
      <c r="B160" s="44"/>
      <c r="C160" s="44"/>
      <c r="D160" s="16">
        <f t="shared" si="12"/>
        <v>0</v>
      </c>
      <c r="E160" s="16">
        <f t="shared" si="12"/>
        <v>0</v>
      </c>
      <c r="F160" s="22">
        <f t="shared" si="15"/>
        <v>0</v>
      </c>
      <c r="G160" s="16">
        <f t="shared" si="17"/>
        <v>0</v>
      </c>
      <c r="H160" s="16">
        <f t="shared" si="16"/>
        <v>0</v>
      </c>
      <c r="I160" s="42">
        <f t="shared" si="13"/>
        <v>0</v>
      </c>
      <c r="J160" s="42">
        <f t="shared" si="14"/>
        <v>0</v>
      </c>
      <c r="K160" s="16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1:21" ht="16.5" thickTop="1" thickBot="1" x14ac:dyDescent="0.25">
      <c r="A161" s="5">
        <v>73172</v>
      </c>
      <c r="B161" s="44"/>
      <c r="C161" s="44"/>
      <c r="D161" s="16">
        <f t="shared" si="12"/>
        <v>0</v>
      </c>
      <c r="E161" s="16">
        <f t="shared" si="12"/>
        <v>0</v>
      </c>
      <c r="F161" s="22">
        <f t="shared" si="15"/>
        <v>0</v>
      </c>
      <c r="G161" s="16">
        <f t="shared" si="17"/>
        <v>0</v>
      </c>
      <c r="H161" s="16">
        <f t="shared" si="16"/>
        <v>0</v>
      </c>
      <c r="I161" s="42">
        <f t="shared" si="13"/>
        <v>0</v>
      </c>
      <c r="J161" s="42">
        <f t="shared" si="14"/>
        <v>0</v>
      </c>
      <c r="K161" s="16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1:21" ht="16.5" thickTop="1" thickBot="1" x14ac:dyDescent="0.25">
      <c r="A162" s="5">
        <v>73173</v>
      </c>
      <c r="B162" s="44"/>
      <c r="C162" s="44"/>
      <c r="D162" s="16">
        <f t="shared" si="12"/>
        <v>0</v>
      </c>
      <c r="E162" s="16">
        <f t="shared" si="12"/>
        <v>0</v>
      </c>
      <c r="F162" s="22">
        <f t="shared" si="15"/>
        <v>0</v>
      </c>
      <c r="G162" s="16">
        <f t="shared" si="17"/>
        <v>0</v>
      </c>
      <c r="H162" s="16">
        <f t="shared" si="16"/>
        <v>0</v>
      </c>
      <c r="I162" s="42">
        <f t="shared" si="13"/>
        <v>0</v>
      </c>
      <c r="J162" s="42">
        <f t="shared" si="14"/>
        <v>0</v>
      </c>
      <c r="K162" s="16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1:21" ht="16.5" thickTop="1" thickBot="1" x14ac:dyDescent="0.25">
      <c r="A163" s="5">
        <v>73178</v>
      </c>
      <c r="B163" s="44"/>
      <c r="C163" s="44"/>
      <c r="D163" s="16">
        <f t="shared" si="12"/>
        <v>0</v>
      </c>
      <c r="E163" s="16">
        <f t="shared" si="12"/>
        <v>0</v>
      </c>
      <c r="F163" s="22">
        <f t="shared" si="15"/>
        <v>0</v>
      </c>
      <c r="G163" s="16">
        <f t="shared" si="17"/>
        <v>0</v>
      </c>
      <c r="H163" s="16">
        <f t="shared" si="16"/>
        <v>0</v>
      </c>
      <c r="I163" s="42">
        <f t="shared" si="13"/>
        <v>0</v>
      </c>
      <c r="J163" s="42">
        <f t="shared" si="14"/>
        <v>0</v>
      </c>
      <c r="K163" s="16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1:21" ht="16.5" thickTop="1" thickBot="1" x14ac:dyDescent="0.25">
      <c r="A164" s="5">
        <v>73179</v>
      </c>
      <c r="B164" s="44"/>
      <c r="C164" s="44"/>
      <c r="D164" s="16">
        <f t="shared" si="12"/>
        <v>0</v>
      </c>
      <c r="E164" s="16">
        <f t="shared" si="12"/>
        <v>0</v>
      </c>
      <c r="F164" s="22">
        <f t="shared" si="15"/>
        <v>0</v>
      </c>
      <c r="G164" s="16">
        <f t="shared" si="17"/>
        <v>0</v>
      </c>
      <c r="H164" s="16">
        <f t="shared" si="16"/>
        <v>0</v>
      </c>
      <c r="I164" s="42">
        <f t="shared" si="13"/>
        <v>0</v>
      </c>
      <c r="J164" s="42">
        <f t="shared" si="14"/>
        <v>0</v>
      </c>
      <c r="K164" s="16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ht="16.5" thickTop="1" thickBot="1" x14ac:dyDescent="0.25">
      <c r="A165" s="5">
        <v>73184</v>
      </c>
      <c r="B165" s="44"/>
      <c r="C165" s="44"/>
      <c r="D165" s="16">
        <f t="shared" si="12"/>
        <v>0</v>
      </c>
      <c r="E165" s="16">
        <f t="shared" si="12"/>
        <v>0</v>
      </c>
      <c r="F165" s="22">
        <f t="shared" si="15"/>
        <v>0</v>
      </c>
      <c r="G165" s="16">
        <f t="shared" si="17"/>
        <v>0</v>
      </c>
      <c r="H165" s="16">
        <f t="shared" si="16"/>
        <v>0</v>
      </c>
      <c r="I165" s="42">
        <f t="shared" si="13"/>
        <v>0</v>
      </c>
      <c r="J165" s="42">
        <f t="shared" si="14"/>
        <v>0</v>
      </c>
      <c r="K165" s="16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1:21" ht="16.5" thickTop="1" thickBot="1" x14ac:dyDescent="0.25">
      <c r="A166" s="5">
        <v>73185</v>
      </c>
      <c r="B166" s="44"/>
      <c r="C166" s="44"/>
      <c r="D166" s="16">
        <f t="shared" si="12"/>
        <v>0</v>
      </c>
      <c r="E166" s="16">
        <f t="shared" si="12"/>
        <v>0</v>
      </c>
      <c r="F166" s="22">
        <f t="shared" si="15"/>
        <v>0</v>
      </c>
      <c r="G166" s="16">
        <f t="shared" si="17"/>
        <v>0</v>
      </c>
      <c r="H166" s="16">
        <f t="shared" si="16"/>
        <v>0</v>
      </c>
      <c r="I166" s="42">
        <f t="shared" si="13"/>
        <v>0</v>
      </c>
      <c r="J166" s="42">
        <f t="shared" si="14"/>
        <v>0</v>
      </c>
      <c r="K166" s="16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1:21" ht="16.5" thickTop="1" thickBot="1" x14ac:dyDescent="0.25">
      <c r="A167" s="5">
        <v>73189</v>
      </c>
      <c r="B167" s="44"/>
      <c r="C167" s="44"/>
      <c r="D167" s="16">
        <f t="shared" si="12"/>
        <v>0</v>
      </c>
      <c r="E167" s="16">
        <f t="shared" si="12"/>
        <v>0</v>
      </c>
      <c r="F167" s="22">
        <f t="shared" si="15"/>
        <v>0</v>
      </c>
      <c r="G167" s="16">
        <f t="shared" si="17"/>
        <v>0</v>
      </c>
      <c r="H167" s="16">
        <f t="shared" si="16"/>
        <v>0</v>
      </c>
      <c r="I167" s="42">
        <f t="shared" si="13"/>
        <v>0</v>
      </c>
      <c r="J167" s="42">
        <f t="shared" si="14"/>
        <v>0</v>
      </c>
      <c r="K167" s="16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1:21" ht="16.5" thickTop="1" thickBot="1" x14ac:dyDescent="0.25">
      <c r="A168" s="5">
        <v>73190</v>
      </c>
      <c r="B168" s="44"/>
      <c r="C168" s="44"/>
      <c r="D168" s="16">
        <f t="shared" si="12"/>
        <v>0</v>
      </c>
      <c r="E168" s="16">
        <f t="shared" si="12"/>
        <v>0</v>
      </c>
      <c r="F168" s="22">
        <f t="shared" si="15"/>
        <v>0</v>
      </c>
      <c r="G168" s="16">
        <f t="shared" si="17"/>
        <v>0</v>
      </c>
      <c r="H168" s="16">
        <f t="shared" si="16"/>
        <v>0</v>
      </c>
      <c r="I168" s="42">
        <f t="shared" si="13"/>
        <v>0</v>
      </c>
      <c r="J168" s="42">
        <f t="shared" si="14"/>
        <v>0</v>
      </c>
      <c r="K168" s="16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1:21" ht="16.5" thickTop="1" thickBot="1" x14ac:dyDescent="0.25">
      <c r="A169" s="5">
        <v>73194</v>
      </c>
      <c r="B169" s="44"/>
      <c r="C169" s="44"/>
      <c r="D169" s="16">
        <f t="shared" si="12"/>
        <v>0</v>
      </c>
      <c r="E169" s="16">
        <f t="shared" si="12"/>
        <v>0</v>
      </c>
      <c r="F169" s="22">
        <f t="shared" si="15"/>
        <v>0</v>
      </c>
      <c r="G169" s="16">
        <f t="shared" si="17"/>
        <v>0</v>
      </c>
      <c r="H169" s="16">
        <f t="shared" si="16"/>
        <v>0</v>
      </c>
      <c r="I169" s="42">
        <f t="shared" si="13"/>
        <v>0</v>
      </c>
      <c r="J169" s="42">
        <f t="shared" si="14"/>
        <v>0</v>
      </c>
      <c r="K169" s="16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1:21" ht="16.5" thickTop="1" thickBot="1" x14ac:dyDescent="0.25">
      <c r="A170" s="5">
        <v>73195</v>
      </c>
      <c r="B170" s="44"/>
      <c r="C170" s="44"/>
      <c r="D170" s="16">
        <f t="shared" si="12"/>
        <v>0</v>
      </c>
      <c r="E170" s="16">
        <f t="shared" si="12"/>
        <v>0</v>
      </c>
      <c r="F170" s="22">
        <f t="shared" si="15"/>
        <v>0</v>
      </c>
      <c r="G170" s="16">
        <f t="shared" si="17"/>
        <v>0</v>
      </c>
      <c r="H170" s="16">
        <f t="shared" si="16"/>
        <v>0</v>
      </c>
      <c r="I170" s="42">
        <f t="shared" si="13"/>
        <v>0</v>
      </c>
      <c r="J170" s="42">
        <f t="shared" si="14"/>
        <v>0</v>
      </c>
      <c r="K170" s="16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1:21" ht="16.5" thickTop="1" thickBot="1" x14ac:dyDescent="0.25">
      <c r="A171" s="5">
        <v>73196</v>
      </c>
      <c r="B171" s="44"/>
      <c r="C171" s="44"/>
      <c r="D171" s="16">
        <f t="shared" si="12"/>
        <v>0</v>
      </c>
      <c r="E171" s="16">
        <f t="shared" si="12"/>
        <v>0</v>
      </c>
      <c r="F171" s="22">
        <f t="shared" si="15"/>
        <v>0</v>
      </c>
      <c r="G171" s="16">
        <f t="shared" si="17"/>
        <v>0</v>
      </c>
      <c r="H171" s="16">
        <f t="shared" si="16"/>
        <v>0</v>
      </c>
      <c r="I171" s="42">
        <f t="shared" si="13"/>
        <v>0</v>
      </c>
      <c r="J171" s="42">
        <f t="shared" si="14"/>
        <v>0</v>
      </c>
      <c r="K171" s="16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1:21" ht="16.5" thickTop="1" thickBot="1" x14ac:dyDescent="0.25">
      <c r="A172" s="5">
        <v>73401</v>
      </c>
      <c r="B172" s="44"/>
      <c r="C172" s="44"/>
      <c r="D172" s="16">
        <f t="shared" si="12"/>
        <v>0</v>
      </c>
      <c r="E172" s="16">
        <f t="shared" si="12"/>
        <v>0</v>
      </c>
      <c r="F172" s="22">
        <f t="shared" si="15"/>
        <v>0</v>
      </c>
      <c r="G172" s="16">
        <f t="shared" si="17"/>
        <v>0</v>
      </c>
      <c r="H172" s="16">
        <f t="shared" si="16"/>
        <v>0</v>
      </c>
      <c r="I172" s="42">
        <f t="shared" si="13"/>
        <v>0</v>
      </c>
      <c r="J172" s="42">
        <f t="shared" si="14"/>
        <v>0</v>
      </c>
      <c r="K172" s="16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1:21" ht="16.5" thickTop="1" thickBot="1" x14ac:dyDescent="0.25">
      <c r="A173" s="5">
        <v>73402</v>
      </c>
      <c r="B173" s="44"/>
      <c r="C173" s="44"/>
      <c r="D173" s="16">
        <f t="shared" si="12"/>
        <v>0</v>
      </c>
      <c r="E173" s="16">
        <f t="shared" si="12"/>
        <v>0</v>
      </c>
      <c r="F173" s="22">
        <f t="shared" si="15"/>
        <v>0</v>
      </c>
      <c r="G173" s="16">
        <f t="shared" si="17"/>
        <v>0</v>
      </c>
      <c r="H173" s="16">
        <f t="shared" si="16"/>
        <v>0</v>
      </c>
      <c r="I173" s="42">
        <f t="shared" si="13"/>
        <v>0</v>
      </c>
      <c r="J173" s="42">
        <f t="shared" si="14"/>
        <v>0</v>
      </c>
      <c r="K173" s="16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1:21" ht="16.5" thickTop="1" thickBot="1" x14ac:dyDescent="0.25">
      <c r="A174" s="5">
        <v>73403</v>
      </c>
      <c r="B174" s="44"/>
      <c r="C174" s="44"/>
      <c r="D174" s="16">
        <f t="shared" si="12"/>
        <v>0</v>
      </c>
      <c r="E174" s="16">
        <f t="shared" si="12"/>
        <v>0</v>
      </c>
      <c r="F174" s="22">
        <f t="shared" si="15"/>
        <v>0</v>
      </c>
      <c r="G174" s="16">
        <f t="shared" si="17"/>
        <v>0</v>
      </c>
      <c r="H174" s="16">
        <f t="shared" si="16"/>
        <v>0</v>
      </c>
      <c r="I174" s="42">
        <f t="shared" si="13"/>
        <v>0</v>
      </c>
      <c r="J174" s="42">
        <f t="shared" si="14"/>
        <v>0</v>
      </c>
      <c r="K174" s="16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1:21" ht="16.5" thickTop="1" thickBot="1" x14ac:dyDescent="0.25">
      <c r="A175" s="5">
        <v>73425</v>
      </c>
      <c r="B175" s="44"/>
      <c r="C175" s="44"/>
      <c r="D175" s="16">
        <f t="shared" si="12"/>
        <v>0</v>
      </c>
      <c r="E175" s="16">
        <f t="shared" si="12"/>
        <v>0</v>
      </c>
      <c r="F175" s="22">
        <f t="shared" si="15"/>
        <v>0</v>
      </c>
      <c r="G175" s="16">
        <f t="shared" si="17"/>
        <v>0</v>
      </c>
      <c r="H175" s="16">
        <f t="shared" si="16"/>
        <v>0</v>
      </c>
      <c r="I175" s="42">
        <f t="shared" si="13"/>
        <v>0</v>
      </c>
      <c r="J175" s="42">
        <f t="shared" si="14"/>
        <v>0</v>
      </c>
      <c r="K175" s="16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1:21" ht="16.5" thickTop="1" thickBot="1" x14ac:dyDescent="0.25">
      <c r="A176" s="5">
        <v>73430</v>
      </c>
      <c r="B176" s="44"/>
      <c r="C176" s="44"/>
      <c r="D176" s="16">
        <f t="shared" si="12"/>
        <v>0</v>
      </c>
      <c r="E176" s="16">
        <f t="shared" si="12"/>
        <v>0</v>
      </c>
      <c r="F176" s="22">
        <f t="shared" si="15"/>
        <v>0</v>
      </c>
      <c r="G176" s="16">
        <f t="shared" si="17"/>
        <v>0</v>
      </c>
      <c r="H176" s="16">
        <f t="shared" si="16"/>
        <v>0</v>
      </c>
      <c r="I176" s="42">
        <f t="shared" si="13"/>
        <v>0</v>
      </c>
      <c r="J176" s="42">
        <f t="shared" si="14"/>
        <v>0</v>
      </c>
      <c r="K176" s="16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1:21" ht="16.5" thickTop="1" thickBot="1" x14ac:dyDescent="0.25">
      <c r="A177" s="5">
        <v>73432</v>
      </c>
      <c r="B177" s="44"/>
      <c r="C177" s="44"/>
      <c r="D177" s="16">
        <f t="shared" si="12"/>
        <v>0</v>
      </c>
      <c r="E177" s="16">
        <f t="shared" si="12"/>
        <v>0</v>
      </c>
      <c r="F177" s="22">
        <f t="shared" si="15"/>
        <v>0</v>
      </c>
      <c r="G177" s="16">
        <f t="shared" si="17"/>
        <v>0</v>
      </c>
      <c r="H177" s="16">
        <f t="shared" si="16"/>
        <v>0</v>
      </c>
      <c r="I177" s="42">
        <f t="shared" si="13"/>
        <v>0</v>
      </c>
      <c r="J177" s="42">
        <f t="shared" si="14"/>
        <v>0</v>
      </c>
      <c r="K177" s="16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1:21" ht="16.5" thickTop="1" thickBot="1" x14ac:dyDescent="0.25">
      <c r="A178" s="5">
        <v>73433</v>
      </c>
      <c r="B178" s="44"/>
      <c r="C178" s="44"/>
      <c r="D178" s="16">
        <f t="shared" si="12"/>
        <v>0</v>
      </c>
      <c r="E178" s="16">
        <f t="shared" si="12"/>
        <v>0</v>
      </c>
      <c r="F178" s="22">
        <f t="shared" si="15"/>
        <v>0</v>
      </c>
      <c r="G178" s="16">
        <f t="shared" si="17"/>
        <v>0</v>
      </c>
      <c r="H178" s="16">
        <f t="shared" si="16"/>
        <v>0</v>
      </c>
      <c r="I178" s="42">
        <f t="shared" si="13"/>
        <v>0</v>
      </c>
      <c r="J178" s="42">
        <f t="shared" si="14"/>
        <v>0</v>
      </c>
      <c r="K178" s="16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1:21" ht="16.5" thickTop="1" thickBot="1" x14ac:dyDescent="0.25">
      <c r="A179" s="5">
        <v>73434</v>
      </c>
      <c r="B179" s="44"/>
      <c r="C179" s="44"/>
      <c r="D179" s="16">
        <f t="shared" si="12"/>
        <v>0</v>
      </c>
      <c r="E179" s="16">
        <f t="shared" si="12"/>
        <v>0</v>
      </c>
      <c r="F179" s="22">
        <f t="shared" si="15"/>
        <v>0</v>
      </c>
      <c r="G179" s="16">
        <f t="shared" si="17"/>
        <v>0</v>
      </c>
      <c r="H179" s="16">
        <f t="shared" si="16"/>
        <v>0</v>
      </c>
      <c r="I179" s="42">
        <f t="shared" si="13"/>
        <v>0</v>
      </c>
      <c r="J179" s="42">
        <f t="shared" si="14"/>
        <v>0</v>
      </c>
      <c r="K179" s="16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1:21" ht="16.5" thickTop="1" thickBot="1" x14ac:dyDescent="0.25">
      <c r="A180" s="5">
        <v>73435</v>
      </c>
      <c r="B180" s="44"/>
      <c r="C180" s="44"/>
      <c r="D180" s="16">
        <f t="shared" si="12"/>
        <v>0</v>
      </c>
      <c r="E180" s="16">
        <f t="shared" si="12"/>
        <v>0</v>
      </c>
      <c r="F180" s="22">
        <f t="shared" si="15"/>
        <v>0</v>
      </c>
      <c r="G180" s="16">
        <f t="shared" si="17"/>
        <v>0</v>
      </c>
      <c r="H180" s="16">
        <f t="shared" si="16"/>
        <v>0</v>
      </c>
      <c r="I180" s="42">
        <f t="shared" si="13"/>
        <v>0</v>
      </c>
      <c r="J180" s="42">
        <f t="shared" si="14"/>
        <v>0</v>
      </c>
      <c r="K180" s="16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1:21" ht="16.5" thickTop="1" thickBot="1" x14ac:dyDescent="0.25">
      <c r="A181" s="5">
        <v>73436</v>
      </c>
      <c r="B181" s="44"/>
      <c r="C181" s="44"/>
      <c r="D181" s="16">
        <f t="shared" si="12"/>
        <v>0</v>
      </c>
      <c r="E181" s="16">
        <f t="shared" si="12"/>
        <v>0</v>
      </c>
      <c r="F181" s="22">
        <f t="shared" si="15"/>
        <v>0</v>
      </c>
      <c r="G181" s="16">
        <f t="shared" si="17"/>
        <v>0</v>
      </c>
      <c r="H181" s="16">
        <f t="shared" si="16"/>
        <v>0</v>
      </c>
      <c r="I181" s="42">
        <f t="shared" si="13"/>
        <v>0</v>
      </c>
      <c r="J181" s="42">
        <f t="shared" si="14"/>
        <v>0</v>
      </c>
      <c r="K181" s="16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1:21" ht="16.5" thickTop="1" thickBot="1" x14ac:dyDescent="0.25">
      <c r="A182" s="5">
        <v>73437</v>
      </c>
      <c r="B182" s="44"/>
      <c r="C182" s="44"/>
      <c r="D182" s="16">
        <f t="shared" si="12"/>
        <v>0</v>
      </c>
      <c r="E182" s="16">
        <f t="shared" si="12"/>
        <v>0</v>
      </c>
      <c r="F182" s="22">
        <f t="shared" si="15"/>
        <v>0</v>
      </c>
      <c r="G182" s="16">
        <f t="shared" si="17"/>
        <v>0</v>
      </c>
      <c r="H182" s="16">
        <f t="shared" si="16"/>
        <v>0</v>
      </c>
      <c r="I182" s="42">
        <f t="shared" si="13"/>
        <v>0</v>
      </c>
      <c r="J182" s="42">
        <f t="shared" si="14"/>
        <v>0</v>
      </c>
      <c r="K182" s="16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1:21" ht="16.5" thickTop="1" thickBot="1" x14ac:dyDescent="0.25">
      <c r="A183" s="5">
        <v>73438</v>
      </c>
      <c r="B183" s="44"/>
      <c r="C183" s="44"/>
      <c r="D183" s="16">
        <f t="shared" si="12"/>
        <v>0</v>
      </c>
      <c r="E183" s="16">
        <f t="shared" si="12"/>
        <v>0</v>
      </c>
      <c r="F183" s="22">
        <f t="shared" si="15"/>
        <v>0</v>
      </c>
      <c r="G183" s="16">
        <f t="shared" si="17"/>
        <v>0</v>
      </c>
      <c r="H183" s="16">
        <f t="shared" si="16"/>
        <v>0</v>
      </c>
      <c r="I183" s="42">
        <f t="shared" si="13"/>
        <v>0</v>
      </c>
      <c r="J183" s="42">
        <f t="shared" si="14"/>
        <v>0</v>
      </c>
      <c r="K183" s="16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1:21" ht="16.5" thickTop="1" thickBot="1" x14ac:dyDescent="0.25">
      <c r="A184" s="5">
        <v>73439</v>
      </c>
      <c r="B184" s="44"/>
      <c r="C184" s="44"/>
      <c r="D184" s="16">
        <f t="shared" si="12"/>
        <v>0</v>
      </c>
      <c r="E184" s="16">
        <f t="shared" si="12"/>
        <v>0</v>
      </c>
      <c r="F184" s="22">
        <f t="shared" si="15"/>
        <v>0</v>
      </c>
      <c r="G184" s="16">
        <f t="shared" si="17"/>
        <v>0</v>
      </c>
      <c r="H184" s="16">
        <f t="shared" si="16"/>
        <v>0</v>
      </c>
      <c r="I184" s="42">
        <f t="shared" si="13"/>
        <v>0</v>
      </c>
      <c r="J184" s="42">
        <f t="shared" si="14"/>
        <v>0</v>
      </c>
      <c r="K184" s="16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1:21" ht="16.5" thickTop="1" thickBot="1" x14ac:dyDescent="0.25">
      <c r="A185" s="5">
        <v>73440</v>
      </c>
      <c r="B185" s="44"/>
      <c r="C185" s="44"/>
      <c r="D185" s="16">
        <f t="shared" si="12"/>
        <v>0</v>
      </c>
      <c r="E185" s="16">
        <f t="shared" si="12"/>
        <v>0</v>
      </c>
      <c r="F185" s="22">
        <f t="shared" si="15"/>
        <v>0</v>
      </c>
      <c r="G185" s="16">
        <f t="shared" si="17"/>
        <v>0</v>
      </c>
      <c r="H185" s="16">
        <f t="shared" si="16"/>
        <v>0</v>
      </c>
      <c r="I185" s="42">
        <f t="shared" si="13"/>
        <v>0</v>
      </c>
      <c r="J185" s="42">
        <f t="shared" si="14"/>
        <v>0</v>
      </c>
      <c r="K185" s="16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1:21" ht="16.5" thickTop="1" thickBot="1" x14ac:dyDescent="0.25">
      <c r="A186" s="5">
        <v>73441</v>
      </c>
      <c r="B186" s="44"/>
      <c r="C186" s="44"/>
      <c r="D186" s="16">
        <f t="shared" si="12"/>
        <v>0</v>
      </c>
      <c r="E186" s="16">
        <f t="shared" si="12"/>
        <v>0</v>
      </c>
      <c r="F186" s="22">
        <f t="shared" si="15"/>
        <v>0</v>
      </c>
      <c r="G186" s="16">
        <f t="shared" si="17"/>
        <v>0</v>
      </c>
      <c r="H186" s="16">
        <f t="shared" si="16"/>
        <v>0</v>
      </c>
      <c r="I186" s="42">
        <f t="shared" si="13"/>
        <v>0</v>
      </c>
      <c r="J186" s="42">
        <f t="shared" si="14"/>
        <v>0</v>
      </c>
      <c r="K186" s="16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1:21" ht="16.5" thickTop="1" thickBot="1" x14ac:dyDescent="0.25">
      <c r="A187" s="5">
        <v>73442</v>
      </c>
      <c r="B187" s="44"/>
      <c r="C187" s="44"/>
      <c r="D187" s="16">
        <f t="shared" si="12"/>
        <v>0</v>
      </c>
      <c r="E187" s="16">
        <f t="shared" si="12"/>
        <v>0</v>
      </c>
      <c r="F187" s="22">
        <f t="shared" si="15"/>
        <v>0</v>
      </c>
      <c r="G187" s="16">
        <f t="shared" si="17"/>
        <v>0</v>
      </c>
      <c r="H187" s="16">
        <f t="shared" si="16"/>
        <v>0</v>
      </c>
      <c r="I187" s="42">
        <f t="shared" si="13"/>
        <v>0</v>
      </c>
      <c r="J187" s="42">
        <f t="shared" si="14"/>
        <v>0</v>
      </c>
      <c r="K187" s="16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1:21" ht="16.5" thickTop="1" thickBot="1" x14ac:dyDescent="0.25">
      <c r="A188" s="5">
        <v>73443</v>
      </c>
      <c r="B188" s="44"/>
      <c r="C188" s="44"/>
      <c r="D188" s="16">
        <f t="shared" si="12"/>
        <v>0</v>
      </c>
      <c r="E188" s="16">
        <f t="shared" si="12"/>
        <v>0</v>
      </c>
      <c r="F188" s="22">
        <f t="shared" si="15"/>
        <v>0</v>
      </c>
      <c r="G188" s="16">
        <f t="shared" si="17"/>
        <v>0</v>
      </c>
      <c r="H188" s="16">
        <f t="shared" si="16"/>
        <v>0</v>
      </c>
      <c r="I188" s="42">
        <f t="shared" si="13"/>
        <v>0</v>
      </c>
      <c r="J188" s="42">
        <f t="shared" si="14"/>
        <v>0</v>
      </c>
      <c r="K188" s="16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1:21" ht="16.5" thickTop="1" thickBot="1" x14ac:dyDescent="0.25">
      <c r="A189" s="5">
        <v>73444</v>
      </c>
      <c r="B189" s="44"/>
      <c r="C189" s="44"/>
      <c r="D189" s="16">
        <f t="shared" si="12"/>
        <v>0</v>
      </c>
      <c r="E189" s="16">
        <f t="shared" si="12"/>
        <v>0</v>
      </c>
      <c r="F189" s="22">
        <f t="shared" si="15"/>
        <v>0</v>
      </c>
      <c r="G189" s="16">
        <f t="shared" si="17"/>
        <v>0</v>
      </c>
      <c r="H189" s="16">
        <f t="shared" si="16"/>
        <v>0</v>
      </c>
      <c r="I189" s="42">
        <f t="shared" si="13"/>
        <v>0</v>
      </c>
      <c r="J189" s="42">
        <f t="shared" si="14"/>
        <v>0</v>
      </c>
      <c r="K189" s="16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1:21" ht="16.5" thickTop="1" thickBot="1" x14ac:dyDescent="0.25">
      <c r="A190" s="5">
        <v>73446</v>
      </c>
      <c r="B190" s="44"/>
      <c r="C190" s="44"/>
      <c r="D190" s="16">
        <f t="shared" si="12"/>
        <v>0</v>
      </c>
      <c r="E190" s="16">
        <f t="shared" si="12"/>
        <v>0</v>
      </c>
      <c r="F190" s="22">
        <f t="shared" si="15"/>
        <v>0</v>
      </c>
      <c r="G190" s="16">
        <f t="shared" si="17"/>
        <v>0</v>
      </c>
      <c r="H190" s="16">
        <f t="shared" si="16"/>
        <v>0</v>
      </c>
      <c r="I190" s="42">
        <f t="shared" si="13"/>
        <v>0</v>
      </c>
      <c r="J190" s="42">
        <f t="shared" si="14"/>
        <v>0</v>
      </c>
      <c r="K190" s="16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1:21" ht="16.5" thickTop="1" thickBot="1" x14ac:dyDescent="0.25">
      <c r="A191" s="5">
        <v>73447</v>
      </c>
      <c r="B191" s="44"/>
      <c r="C191" s="44"/>
      <c r="D191" s="16">
        <f t="shared" si="12"/>
        <v>0</v>
      </c>
      <c r="E191" s="16">
        <f t="shared" si="12"/>
        <v>0</v>
      </c>
      <c r="F191" s="22">
        <f t="shared" si="15"/>
        <v>0</v>
      </c>
      <c r="G191" s="16">
        <f t="shared" si="17"/>
        <v>0</v>
      </c>
      <c r="H191" s="16">
        <f t="shared" si="16"/>
        <v>0</v>
      </c>
      <c r="I191" s="42">
        <f t="shared" si="13"/>
        <v>0</v>
      </c>
      <c r="J191" s="42">
        <f t="shared" si="14"/>
        <v>0</v>
      </c>
      <c r="K191" s="16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1:21" ht="16.5" thickTop="1" thickBot="1" x14ac:dyDescent="0.25">
      <c r="A192" s="5">
        <v>73448</v>
      </c>
      <c r="B192" s="44"/>
      <c r="C192" s="44"/>
      <c r="D192" s="16">
        <f t="shared" si="12"/>
        <v>0</v>
      </c>
      <c r="E192" s="16">
        <f t="shared" si="12"/>
        <v>0</v>
      </c>
      <c r="F192" s="22">
        <f t="shared" si="15"/>
        <v>0</v>
      </c>
      <c r="G192" s="16">
        <f t="shared" si="17"/>
        <v>0</v>
      </c>
      <c r="H192" s="16">
        <f t="shared" si="16"/>
        <v>0</v>
      </c>
      <c r="I192" s="42">
        <f t="shared" si="13"/>
        <v>0</v>
      </c>
      <c r="J192" s="42">
        <f t="shared" si="14"/>
        <v>0</v>
      </c>
      <c r="K192" s="16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1:21" ht="16.5" thickTop="1" thickBot="1" x14ac:dyDescent="0.25">
      <c r="A193" s="5">
        <v>73449</v>
      </c>
      <c r="B193" s="44"/>
      <c r="C193" s="44"/>
      <c r="D193" s="16">
        <f t="shared" si="12"/>
        <v>0</v>
      </c>
      <c r="E193" s="16">
        <f t="shared" si="12"/>
        <v>0</v>
      </c>
      <c r="F193" s="22">
        <f t="shared" si="15"/>
        <v>0</v>
      </c>
      <c r="G193" s="16">
        <f t="shared" si="17"/>
        <v>0</v>
      </c>
      <c r="H193" s="16">
        <f t="shared" si="16"/>
        <v>0</v>
      </c>
      <c r="I193" s="42">
        <f t="shared" si="13"/>
        <v>0</v>
      </c>
      <c r="J193" s="42">
        <f t="shared" si="14"/>
        <v>0</v>
      </c>
      <c r="K193" s="16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1:21" ht="16.5" thickTop="1" thickBot="1" x14ac:dyDescent="0.25">
      <c r="A194" s="5">
        <v>73450</v>
      </c>
      <c r="B194" s="44"/>
      <c r="C194" s="44"/>
      <c r="D194" s="16">
        <f t="shared" si="12"/>
        <v>0</v>
      </c>
      <c r="E194" s="16">
        <f t="shared" si="12"/>
        <v>0</v>
      </c>
      <c r="F194" s="22">
        <f t="shared" si="15"/>
        <v>0</v>
      </c>
      <c r="G194" s="16">
        <f t="shared" si="17"/>
        <v>0</v>
      </c>
      <c r="H194" s="16">
        <f t="shared" si="16"/>
        <v>0</v>
      </c>
      <c r="I194" s="42">
        <f t="shared" si="13"/>
        <v>0</v>
      </c>
      <c r="J194" s="42">
        <f t="shared" si="14"/>
        <v>0</v>
      </c>
      <c r="K194" s="16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1:21" ht="16.5" thickTop="1" thickBot="1" x14ac:dyDescent="0.25">
      <c r="A195" s="5">
        <v>73453</v>
      </c>
      <c r="B195" s="44"/>
      <c r="C195" s="44"/>
      <c r="D195" s="16">
        <f t="shared" si="12"/>
        <v>0</v>
      </c>
      <c r="E195" s="16">
        <f t="shared" si="12"/>
        <v>0</v>
      </c>
      <c r="F195" s="22">
        <f t="shared" si="15"/>
        <v>0</v>
      </c>
      <c r="G195" s="16">
        <f t="shared" si="17"/>
        <v>0</v>
      </c>
      <c r="H195" s="16">
        <f t="shared" si="16"/>
        <v>0</v>
      </c>
      <c r="I195" s="42">
        <f t="shared" si="13"/>
        <v>0</v>
      </c>
      <c r="J195" s="42">
        <f t="shared" si="14"/>
        <v>0</v>
      </c>
      <c r="K195" s="16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1:21" ht="16.5" thickTop="1" thickBot="1" x14ac:dyDescent="0.25">
      <c r="A196" s="5">
        <v>73455</v>
      </c>
      <c r="B196" s="44"/>
      <c r="C196" s="44"/>
      <c r="D196" s="16">
        <f t="shared" si="12"/>
        <v>0</v>
      </c>
      <c r="E196" s="16">
        <f t="shared" si="12"/>
        <v>0</v>
      </c>
      <c r="F196" s="22">
        <f t="shared" si="15"/>
        <v>0</v>
      </c>
      <c r="G196" s="16">
        <f t="shared" si="17"/>
        <v>0</v>
      </c>
      <c r="H196" s="16">
        <f t="shared" si="16"/>
        <v>0</v>
      </c>
      <c r="I196" s="42">
        <f t="shared" si="13"/>
        <v>0</v>
      </c>
      <c r="J196" s="42">
        <f t="shared" si="14"/>
        <v>0</v>
      </c>
      <c r="K196" s="16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1:21" ht="16.5" thickTop="1" thickBot="1" x14ac:dyDescent="0.25">
      <c r="A197" s="5">
        <v>73456</v>
      </c>
      <c r="B197" s="44"/>
      <c r="C197" s="44"/>
      <c r="D197" s="16">
        <f t="shared" si="12"/>
        <v>0</v>
      </c>
      <c r="E197" s="16">
        <f t="shared" si="12"/>
        <v>0</v>
      </c>
      <c r="F197" s="22">
        <f t="shared" si="15"/>
        <v>0</v>
      </c>
      <c r="G197" s="16">
        <f t="shared" si="17"/>
        <v>0</v>
      </c>
      <c r="H197" s="16">
        <f t="shared" si="16"/>
        <v>0</v>
      </c>
      <c r="I197" s="42">
        <f t="shared" si="13"/>
        <v>0</v>
      </c>
      <c r="J197" s="42">
        <f t="shared" si="14"/>
        <v>0</v>
      </c>
      <c r="K197" s="16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1:21" ht="16.5" thickTop="1" thickBot="1" x14ac:dyDescent="0.25">
      <c r="A198" s="5">
        <v>73458</v>
      </c>
      <c r="B198" s="44"/>
      <c r="C198" s="44"/>
      <c r="D198" s="16">
        <f t="shared" si="12"/>
        <v>0</v>
      </c>
      <c r="E198" s="16">
        <f t="shared" si="12"/>
        <v>0</v>
      </c>
      <c r="F198" s="22">
        <f t="shared" si="15"/>
        <v>0</v>
      </c>
      <c r="G198" s="16">
        <f t="shared" si="17"/>
        <v>0</v>
      </c>
      <c r="H198" s="16">
        <f t="shared" si="16"/>
        <v>0</v>
      </c>
      <c r="I198" s="42">
        <f t="shared" si="13"/>
        <v>0</v>
      </c>
      <c r="J198" s="42">
        <f t="shared" si="14"/>
        <v>0</v>
      </c>
      <c r="K198" s="16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1:21" ht="16.5" thickTop="1" thickBot="1" x14ac:dyDescent="0.25">
      <c r="A199" s="5">
        <v>73459</v>
      </c>
      <c r="B199" s="44"/>
      <c r="C199" s="44"/>
      <c r="D199" s="16">
        <f t="shared" si="12"/>
        <v>0</v>
      </c>
      <c r="E199" s="16">
        <f t="shared" si="12"/>
        <v>0</v>
      </c>
      <c r="F199" s="22">
        <f t="shared" si="15"/>
        <v>0</v>
      </c>
      <c r="G199" s="16">
        <f t="shared" si="17"/>
        <v>0</v>
      </c>
      <c r="H199" s="16">
        <f t="shared" si="16"/>
        <v>0</v>
      </c>
      <c r="I199" s="42">
        <f t="shared" si="13"/>
        <v>0</v>
      </c>
      <c r="J199" s="42">
        <f t="shared" si="14"/>
        <v>0</v>
      </c>
      <c r="K199" s="16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1:21" ht="16.5" thickTop="1" thickBot="1" x14ac:dyDescent="0.25">
      <c r="A200" s="5">
        <v>73460</v>
      </c>
      <c r="B200" s="44"/>
      <c r="C200" s="44"/>
      <c r="D200" s="16">
        <f t="shared" si="12"/>
        <v>0</v>
      </c>
      <c r="E200" s="16">
        <f t="shared" si="12"/>
        <v>0</v>
      </c>
      <c r="F200" s="22">
        <f t="shared" si="15"/>
        <v>0</v>
      </c>
      <c r="G200" s="16">
        <f t="shared" si="17"/>
        <v>0</v>
      </c>
      <c r="H200" s="16">
        <f t="shared" si="16"/>
        <v>0</v>
      </c>
      <c r="I200" s="42">
        <f t="shared" si="13"/>
        <v>0</v>
      </c>
      <c r="J200" s="42">
        <f t="shared" si="14"/>
        <v>0</v>
      </c>
      <c r="K200" s="16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1:21" ht="16.5" thickTop="1" thickBot="1" x14ac:dyDescent="0.25">
      <c r="A201" s="5">
        <v>73461</v>
      </c>
      <c r="B201" s="44"/>
      <c r="C201" s="44"/>
      <c r="D201" s="16">
        <f t="shared" ref="D201:E264" si="18">IF(OR(ISNUMBER(B201),B201=$C$6),0,1)</f>
        <v>0</v>
      </c>
      <c r="E201" s="16">
        <f t="shared" si="18"/>
        <v>0</v>
      </c>
      <c r="F201" s="22">
        <f t="shared" si="15"/>
        <v>0</v>
      </c>
      <c r="G201" s="16">
        <f t="shared" si="17"/>
        <v>0</v>
      </c>
      <c r="H201" s="16">
        <f t="shared" si="16"/>
        <v>0</v>
      </c>
      <c r="I201" s="42">
        <f t="shared" ref="I201:I264" si="19">ROUNDUP(C201,0)-ROUNDDOWN(C201,0)</f>
        <v>0</v>
      </c>
      <c r="J201" s="42">
        <f t="shared" ref="J201:J264" si="20">ROUNDUP(B201,0)-ROUNDDOWN(B201,0)</f>
        <v>0</v>
      </c>
      <c r="K201" s="16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1:21" ht="16.5" thickTop="1" thickBot="1" x14ac:dyDescent="0.25">
      <c r="A202" s="5">
        <v>73463</v>
      </c>
      <c r="B202" s="44"/>
      <c r="C202" s="44"/>
      <c r="D202" s="16">
        <f t="shared" si="18"/>
        <v>0</v>
      </c>
      <c r="E202" s="16">
        <f t="shared" si="18"/>
        <v>0</v>
      </c>
      <c r="F202" s="22">
        <f t="shared" ref="F202:F265" si="21">IF((IF(B202&gt;0,1,0)-IF(C202&gt;0,1,0))=0,0,1)</f>
        <v>0</v>
      </c>
      <c r="G202" s="16">
        <f t="shared" si="17"/>
        <v>0</v>
      </c>
      <c r="H202" s="16">
        <f t="shared" ref="H202:H265" si="22">IF(B202+C202&gt;5000,1,0)</f>
        <v>0</v>
      </c>
      <c r="I202" s="42">
        <f t="shared" si="19"/>
        <v>0</v>
      </c>
      <c r="J202" s="42">
        <f t="shared" si="20"/>
        <v>0</v>
      </c>
      <c r="K202" s="16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1:21" ht="16.5" thickTop="1" thickBot="1" x14ac:dyDescent="0.25">
      <c r="A203" s="5">
        <v>73481</v>
      </c>
      <c r="B203" s="44"/>
      <c r="C203" s="44"/>
      <c r="D203" s="16">
        <f t="shared" si="18"/>
        <v>0</v>
      </c>
      <c r="E203" s="16">
        <f t="shared" si="18"/>
        <v>0</v>
      </c>
      <c r="F203" s="22">
        <f t="shared" si="21"/>
        <v>0</v>
      </c>
      <c r="G203" s="16">
        <f t="shared" ref="G203:G266" si="23">IF(B203-C203&lt;0,1,0)</f>
        <v>0</v>
      </c>
      <c r="H203" s="16">
        <f t="shared" si="22"/>
        <v>0</v>
      </c>
      <c r="I203" s="42">
        <f t="shared" si="19"/>
        <v>0</v>
      </c>
      <c r="J203" s="42">
        <f t="shared" si="20"/>
        <v>0</v>
      </c>
      <c r="K203" s="16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1:21" ht="16.5" thickTop="1" thickBot="1" x14ac:dyDescent="0.25">
      <c r="A204" s="5">
        <v>73487</v>
      </c>
      <c r="B204" s="44"/>
      <c r="C204" s="44"/>
      <c r="D204" s="16">
        <f t="shared" si="18"/>
        <v>0</v>
      </c>
      <c r="E204" s="16">
        <f t="shared" si="18"/>
        <v>0</v>
      </c>
      <c r="F204" s="22">
        <f t="shared" si="21"/>
        <v>0</v>
      </c>
      <c r="G204" s="16">
        <f t="shared" si="23"/>
        <v>0</v>
      </c>
      <c r="H204" s="16">
        <f t="shared" si="22"/>
        <v>0</v>
      </c>
      <c r="I204" s="42">
        <f t="shared" si="19"/>
        <v>0</v>
      </c>
      <c r="J204" s="42">
        <f t="shared" si="20"/>
        <v>0</v>
      </c>
      <c r="K204" s="16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1:21" ht="16.5" thickTop="1" thickBot="1" x14ac:dyDescent="0.25">
      <c r="A205" s="5">
        <v>73488</v>
      </c>
      <c r="B205" s="44"/>
      <c r="C205" s="44"/>
      <c r="D205" s="16">
        <f t="shared" si="18"/>
        <v>0</v>
      </c>
      <c r="E205" s="16">
        <f t="shared" si="18"/>
        <v>0</v>
      </c>
      <c r="F205" s="22">
        <f t="shared" si="21"/>
        <v>0</v>
      </c>
      <c r="G205" s="16">
        <f t="shared" si="23"/>
        <v>0</v>
      </c>
      <c r="H205" s="16">
        <f t="shared" si="22"/>
        <v>0</v>
      </c>
      <c r="I205" s="42">
        <f t="shared" si="19"/>
        <v>0</v>
      </c>
      <c r="J205" s="42">
        <f t="shared" si="20"/>
        <v>0</v>
      </c>
      <c r="K205" s="16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1:21" ht="16.5" thickTop="1" thickBot="1" x14ac:dyDescent="0.25">
      <c r="A206" s="5">
        <v>73491</v>
      </c>
      <c r="B206" s="44"/>
      <c r="C206" s="44"/>
      <c r="D206" s="16">
        <f t="shared" si="18"/>
        <v>0</v>
      </c>
      <c r="E206" s="16">
        <f t="shared" si="18"/>
        <v>0</v>
      </c>
      <c r="F206" s="22">
        <f t="shared" si="21"/>
        <v>0</v>
      </c>
      <c r="G206" s="16">
        <f t="shared" si="23"/>
        <v>0</v>
      </c>
      <c r="H206" s="16">
        <f t="shared" si="22"/>
        <v>0</v>
      </c>
      <c r="I206" s="42">
        <f t="shared" si="19"/>
        <v>0</v>
      </c>
      <c r="J206" s="42">
        <f t="shared" si="20"/>
        <v>0</v>
      </c>
      <c r="K206" s="16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1:21" ht="16.5" thickTop="1" thickBot="1" x14ac:dyDescent="0.25">
      <c r="A207" s="5">
        <v>73501</v>
      </c>
      <c r="B207" s="44"/>
      <c r="C207" s="44"/>
      <c r="D207" s="16">
        <f t="shared" si="18"/>
        <v>0</v>
      </c>
      <c r="E207" s="16">
        <f t="shared" si="18"/>
        <v>0</v>
      </c>
      <c r="F207" s="22">
        <f t="shared" si="21"/>
        <v>0</v>
      </c>
      <c r="G207" s="16">
        <f t="shared" si="23"/>
        <v>0</v>
      </c>
      <c r="H207" s="16">
        <f t="shared" si="22"/>
        <v>0</v>
      </c>
      <c r="I207" s="42">
        <f t="shared" si="19"/>
        <v>0</v>
      </c>
      <c r="J207" s="42">
        <f t="shared" si="20"/>
        <v>0</v>
      </c>
      <c r="K207" s="16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1:21" ht="16.5" thickTop="1" thickBot="1" x14ac:dyDescent="0.25">
      <c r="A208" s="5">
        <v>73502</v>
      </c>
      <c r="B208" s="44"/>
      <c r="C208" s="44"/>
      <c r="D208" s="16">
        <f t="shared" si="18"/>
        <v>0</v>
      </c>
      <c r="E208" s="16">
        <f t="shared" si="18"/>
        <v>0</v>
      </c>
      <c r="F208" s="22">
        <f t="shared" si="21"/>
        <v>0</v>
      </c>
      <c r="G208" s="16">
        <f t="shared" si="23"/>
        <v>0</v>
      </c>
      <c r="H208" s="16">
        <f t="shared" si="22"/>
        <v>0</v>
      </c>
      <c r="I208" s="42">
        <f t="shared" si="19"/>
        <v>0</v>
      </c>
      <c r="J208" s="42">
        <f t="shared" si="20"/>
        <v>0</v>
      </c>
      <c r="K208" s="16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1:21" ht="16.5" thickTop="1" thickBot="1" x14ac:dyDescent="0.25">
      <c r="A209" s="5">
        <v>73503</v>
      </c>
      <c r="B209" s="44"/>
      <c r="C209" s="44"/>
      <c r="D209" s="16">
        <f t="shared" si="18"/>
        <v>0</v>
      </c>
      <c r="E209" s="16">
        <f t="shared" si="18"/>
        <v>0</v>
      </c>
      <c r="F209" s="22">
        <f t="shared" si="21"/>
        <v>0</v>
      </c>
      <c r="G209" s="16">
        <f t="shared" si="23"/>
        <v>0</v>
      </c>
      <c r="H209" s="16">
        <f t="shared" si="22"/>
        <v>0</v>
      </c>
      <c r="I209" s="42">
        <f t="shared" si="19"/>
        <v>0</v>
      </c>
      <c r="J209" s="42">
        <f t="shared" si="20"/>
        <v>0</v>
      </c>
      <c r="K209" s="16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1:21" ht="16.5" thickTop="1" thickBot="1" x14ac:dyDescent="0.25">
      <c r="A210" s="5">
        <v>73505</v>
      </c>
      <c r="B210" s="44"/>
      <c r="C210" s="44"/>
      <c r="D210" s="16">
        <f t="shared" si="18"/>
        <v>0</v>
      </c>
      <c r="E210" s="16">
        <f t="shared" si="18"/>
        <v>0</v>
      </c>
      <c r="F210" s="22">
        <f t="shared" si="21"/>
        <v>0</v>
      </c>
      <c r="G210" s="16">
        <f t="shared" si="23"/>
        <v>0</v>
      </c>
      <c r="H210" s="16">
        <f t="shared" si="22"/>
        <v>0</v>
      </c>
      <c r="I210" s="42">
        <f t="shared" si="19"/>
        <v>0</v>
      </c>
      <c r="J210" s="42">
        <f t="shared" si="20"/>
        <v>0</v>
      </c>
      <c r="K210" s="16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1:21" ht="16.5" thickTop="1" thickBot="1" x14ac:dyDescent="0.25">
      <c r="A211" s="5">
        <v>73506</v>
      </c>
      <c r="B211" s="44"/>
      <c r="C211" s="44"/>
      <c r="D211" s="16">
        <f t="shared" si="18"/>
        <v>0</v>
      </c>
      <c r="E211" s="16">
        <f t="shared" si="18"/>
        <v>0</v>
      </c>
      <c r="F211" s="22">
        <f t="shared" si="21"/>
        <v>0</v>
      </c>
      <c r="G211" s="16">
        <f t="shared" si="23"/>
        <v>0</v>
      </c>
      <c r="H211" s="16">
        <f t="shared" si="22"/>
        <v>0</v>
      </c>
      <c r="I211" s="42">
        <f t="shared" si="19"/>
        <v>0</v>
      </c>
      <c r="J211" s="42">
        <f t="shared" si="20"/>
        <v>0</v>
      </c>
      <c r="K211" s="16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1:21" ht="16.5" thickTop="1" thickBot="1" x14ac:dyDescent="0.25">
      <c r="A212" s="5">
        <v>73507</v>
      </c>
      <c r="B212" s="44"/>
      <c r="C212" s="44"/>
      <c r="D212" s="16">
        <f t="shared" si="18"/>
        <v>0</v>
      </c>
      <c r="E212" s="16">
        <f t="shared" si="18"/>
        <v>0</v>
      </c>
      <c r="F212" s="22">
        <f t="shared" si="21"/>
        <v>0</v>
      </c>
      <c r="G212" s="16">
        <f t="shared" si="23"/>
        <v>0</v>
      </c>
      <c r="H212" s="16">
        <f t="shared" si="22"/>
        <v>0</v>
      </c>
      <c r="I212" s="42">
        <f t="shared" si="19"/>
        <v>0</v>
      </c>
      <c r="J212" s="42">
        <f t="shared" si="20"/>
        <v>0</v>
      </c>
      <c r="K212" s="16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1:21" ht="16.5" thickTop="1" thickBot="1" x14ac:dyDescent="0.25">
      <c r="A213" s="5">
        <v>73520</v>
      </c>
      <c r="B213" s="44"/>
      <c r="C213" s="44"/>
      <c r="D213" s="16">
        <f t="shared" si="18"/>
        <v>0</v>
      </c>
      <c r="E213" s="16">
        <f t="shared" si="18"/>
        <v>0</v>
      </c>
      <c r="F213" s="22">
        <f t="shared" si="21"/>
        <v>0</v>
      </c>
      <c r="G213" s="16">
        <f t="shared" si="23"/>
        <v>0</v>
      </c>
      <c r="H213" s="16">
        <f t="shared" si="22"/>
        <v>0</v>
      </c>
      <c r="I213" s="42">
        <f t="shared" si="19"/>
        <v>0</v>
      </c>
      <c r="J213" s="42">
        <f t="shared" si="20"/>
        <v>0</v>
      </c>
      <c r="K213" s="16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1:21" ht="16.5" thickTop="1" thickBot="1" x14ac:dyDescent="0.25">
      <c r="A214" s="5">
        <v>73521</v>
      </c>
      <c r="B214" s="44"/>
      <c r="C214" s="44"/>
      <c r="D214" s="16">
        <f t="shared" si="18"/>
        <v>0</v>
      </c>
      <c r="E214" s="16">
        <f t="shared" si="18"/>
        <v>0</v>
      </c>
      <c r="F214" s="22">
        <f t="shared" si="21"/>
        <v>0</v>
      </c>
      <c r="G214" s="16">
        <f t="shared" si="23"/>
        <v>0</v>
      </c>
      <c r="H214" s="16">
        <f t="shared" si="22"/>
        <v>0</v>
      </c>
      <c r="I214" s="42">
        <f t="shared" si="19"/>
        <v>0</v>
      </c>
      <c r="J214" s="42">
        <f t="shared" si="20"/>
        <v>0</v>
      </c>
      <c r="K214" s="16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1:21" ht="16.5" thickTop="1" thickBot="1" x14ac:dyDescent="0.25">
      <c r="A215" s="5">
        <v>73522</v>
      </c>
      <c r="B215" s="44"/>
      <c r="C215" s="44"/>
      <c r="D215" s="16">
        <f t="shared" si="18"/>
        <v>0</v>
      </c>
      <c r="E215" s="16">
        <f t="shared" si="18"/>
        <v>0</v>
      </c>
      <c r="F215" s="22">
        <f t="shared" si="21"/>
        <v>0</v>
      </c>
      <c r="G215" s="16">
        <f t="shared" si="23"/>
        <v>0</v>
      </c>
      <c r="H215" s="16">
        <f t="shared" si="22"/>
        <v>0</v>
      </c>
      <c r="I215" s="42">
        <f t="shared" si="19"/>
        <v>0</v>
      </c>
      <c r="J215" s="42">
        <f t="shared" si="20"/>
        <v>0</v>
      </c>
      <c r="K215" s="16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1:21" ht="16.5" thickTop="1" thickBot="1" x14ac:dyDescent="0.25">
      <c r="A216" s="5">
        <v>73523</v>
      </c>
      <c r="B216" s="44"/>
      <c r="C216" s="44"/>
      <c r="D216" s="16">
        <f t="shared" si="18"/>
        <v>0</v>
      </c>
      <c r="E216" s="16">
        <f t="shared" si="18"/>
        <v>0</v>
      </c>
      <c r="F216" s="22">
        <f t="shared" si="21"/>
        <v>0</v>
      </c>
      <c r="G216" s="16">
        <f t="shared" si="23"/>
        <v>0</v>
      </c>
      <c r="H216" s="16">
        <f t="shared" si="22"/>
        <v>0</v>
      </c>
      <c r="I216" s="42">
        <f t="shared" si="19"/>
        <v>0</v>
      </c>
      <c r="J216" s="42">
        <f t="shared" si="20"/>
        <v>0</v>
      </c>
      <c r="K216" s="16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1:21" ht="16.5" thickTop="1" thickBot="1" x14ac:dyDescent="0.25">
      <c r="A217" s="5">
        <v>73526</v>
      </c>
      <c r="B217" s="44"/>
      <c r="C217" s="44"/>
      <c r="D217" s="16">
        <f t="shared" si="18"/>
        <v>0</v>
      </c>
      <c r="E217" s="16">
        <f t="shared" si="18"/>
        <v>0</v>
      </c>
      <c r="F217" s="22">
        <f t="shared" si="21"/>
        <v>0</v>
      </c>
      <c r="G217" s="16">
        <f t="shared" si="23"/>
        <v>0</v>
      </c>
      <c r="H217" s="16">
        <f t="shared" si="22"/>
        <v>0</v>
      </c>
      <c r="I217" s="42">
        <f t="shared" si="19"/>
        <v>0</v>
      </c>
      <c r="J217" s="42">
        <f t="shared" si="20"/>
        <v>0</v>
      </c>
      <c r="K217" s="16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1:21" ht="16.5" thickTop="1" thickBot="1" x14ac:dyDescent="0.25">
      <c r="A218" s="5">
        <v>73527</v>
      </c>
      <c r="B218" s="44"/>
      <c r="C218" s="44"/>
      <c r="D218" s="16">
        <f t="shared" si="18"/>
        <v>0</v>
      </c>
      <c r="E218" s="16">
        <f t="shared" si="18"/>
        <v>0</v>
      </c>
      <c r="F218" s="22">
        <f t="shared" si="21"/>
        <v>0</v>
      </c>
      <c r="G218" s="16">
        <f t="shared" si="23"/>
        <v>0</v>
      </c>
      <c r="H218" s="16">
        <f t="shared" si="22"/>
        <v>0</v>
      </c>
      <c r="I218" s="42">
        <f t="shared" si="19"/>
        <v>0</v>
      </c>
      <c r="J218" s="42">
        <f t="shared" si="20"/>
        <v>0</v>
      </c>
      <c r="K218" s="16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1:21" ht="16.5" thickTop="1" thickBot="1" x14ac:dyDescent="0.25">
      <c r="A219" s="5">
        <v>73528</v>
      </c>
      <c r="B219" s="44"/>
      <c r="C219" s="44"/>
      <c r="D219" s="16">
        <f t="shared" si="18"/>
        <v>0</v>
      </c>
      <c r="E219" s="16">
        <f t="shared" si="18"/>
        <v>0</v>
      </c>
      <c r="F219" s="22">
        <f t="shared" si="21"/>
        <v>0</v>
      </c>
      <c r="G219" s="16">
        <f t="shared" si="23"/>
        <v>0</v>
      </c>
      <c r="H219" s="16">
        <f t="shared" si="22"/>
        <v>0</v>
      </c>
      <c r="I219" s="42">
        <f t="shared" si="19"/>
        <v>0</v>
      </c>
      <c r="J219" s="42">
        <f t="shared" si="20"/>
        <v>0</v>
      </c>
      <c r="K219" s="16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1:21" ht="16.5" thickTop="1" thickBot="1" x14ac:dyDescent="0.25">
      <c r="A220" s="5">
        <v>73529</v>
      </c>
      <c r="B220" s="44"/>
      <c r="C220" s="44"/>
      <c r="D220" s="16">
        <f t="shared" si="18"/>
        <v>0</v>
      </c>
      <c r="E220" s="16">
        <f t="shared" si="18"/>
        <v>0</v>
      </c>
      <c r="F220" s="22">
        <f t="shared" si="21"/>
        <v>0</v>
      </c>
      <c r="G220" s="16">
        <f t="shared" si="23"/>
        <v>0</v>
      </c>
      <c r="H220" s="16">
        <f t="shared" si="22"/>
        <v>0</v>
      </c>
      <c r="I220" s="42">
        <f t="shared" si="19"/>
        <v>0</v>
      </c>
      <c r="J220" s="42">
        <f t="shared" si="20"/>
        <v>0</v>
      </c>
      <c r="K220" s="16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 spans="1:21" ht="16.5" thickTop="1" thickBot="1" x14ac:dyDescent="0.25">
      <c r="A221" s="5">
        <v>73530</v>
      </c>
      <c r="B221" s="44"/>
      <c r="C221" s="44"/>
      <c r="D221" s="16">
        <f t="shared" si="18"/>
        <v>0</v>
      </c>
      <c r="E221" s="16">
        <f t="shared" si="18"/>
        <v>0</v>
      </c>
      <c r="F221" s="22">
        <f t="shared" si="21"/>
        <v>0</v>
      </c>
      <c r="G221" s="16">
        <f t="shared" si="23"/>
        <v>0</v>
      </c>
      <c r="H221" s="16">
        <f t="shared" si="22"/>
        <v>0</v>
      </c>
      <c r="I221" s="42">
        <f t="shared" si="19"/>
        <v>0</v>
      </c>
      <c r="J221" s="42">
        <f t="shared" si="20"/>
        <v>0</v>
      </c>
      <c r="K221" s="16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 spans="1:21" ht="16.5" thickTop="1" thickBot="1" x14ac:dyDescent="0.25">
      <c r="A222" s="5">
        <v>73531</v>
      </c>
      <c r="B222" s="44"/>
      <c r="C222" s="44"/>
      <c r="D222" s="16">
        <f t="shared" si="18"/>
        <v>0</v>
      </c>
      <c r="E222" s="16">
        <f t="shared" si="18"/>
        <v>0</v>
      </c>
      <c r="F222" s="22">
        <f t="shared" si="21"/>
        <v>0</v>
      </c>
      <c r="G222" s="16">
        <f t="shared" si="23"/>
        <v>0</v>
      </c>
      <c r="H222" s="16">
        <f t="shared" si="22"/>
        <v>0</v>
      </c>
      <c r="I222" s="42">
        <f t="shared" si="19"/>
        <v>0</v>
      </c>
      <c r="J222" s="42">
        <f t="shared" si="20"/>
        <v>0</v>
      </c>
      <c r="K222" s="16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 spans="1:21" ht="16.5" thickTop="1" thickBot="1" x14ac:dyDescent="0.25">
      <c r="A223" s="5">
        <v>73532</v>
      </c>
      <c r="B223" s="44"/>
      <c r="C223" s="44"/>
      <c r="D223" s="16">
        <f t="shared" si="18"/>
        <v>0</v>
      </c>
      <c r="E223" s="16">
        <f t="shared" si="18"/>
        <v>0</v>
      </c>
      <c r="F223" s="22">
        <f t="shared" si="21"/>
        <v>0</v>
      </c>
      <c r="G223" s="16">
        <f t="shared" si="23"/>
        <v>0</v>
      </c>
      <c r="H223" s="16">
        <f t="shared" si="22"/>
        <v>0</v>
      </c>
      <c r="I223" s="42">
        <f t="shared" si="19"/>
        <v>0</v>
      </c>
      <c r="J223" s="42">
        <f t="shared" si="20"/>
        <v>0</v>
      </c>
      <c r="K223" s="16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 spans="1:21" ht="16.5" thickTop="1" thickBot="1" x14ac:dyDescent="0.25">
      <c r="A224" s="5">
        <v>73533</v>
      </c>
      <c r="B224" s="44"/>
      <c r="C224" s="44"/>
      <c r="D224" s="16">
        <f t="shared" si="18"/>
        <v>0</v>
      </c>
      <c r="E224" s="16">
        <f t="shared" si="18"/>
        <v>0</v>
      </c>
      <c r="F224" s="22">
        <f t="shared" si="21"/>
        <v>0</v>
      </c>
      <c r="G224" s="16">
        <f t="shared" si="23"/>
        <v>0</v>
      </c>
      <c r="H224" s="16">
        <f t="shared" si="22"/>
        <v>0</v>
      </c>
      <c r="I224" s="42">
        <f t="shared" si="19"/>
        <v>0</v>
      </c>
      <c r="J224" s="42">
        <f t="shared" si="20"/>
        <v>0</v>
      </c>
      <c r="K224" s="16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 spans="1:21" ht="16.5" thickTop="1" thickBot="1" x14ac:dyDescent="0.25">
      <c r="A225" s="5">
        <v>73534</v>
      </c>
      <c r="B225" s="44"/>
      <c r="C225" s="44"/>
      <c r="D225" s="16">
        <f t="shared" si="18"/>
        <v>0</v>
      </c>
      <c r="E225" s="16">
        <f t="shared" si="18"/>
        <v>0</v>
      </c>
      <c r="F225" s="22">
        <f t="shared" si="21"/>
        <v>0</v>
      </c>
      <c r="G225" s="16">
        <f t="shared" si="23"/>
        <v>0</v>
      </c>
      <c r="H225" s="16">
        <f t="shared" si="22"/>
        <v>0</v>
      </c>
      <c r="I225" s="42">
        <f t="shared" si="19"/>
        <v>0</v>
      </c>
      <c r="J225" s="42">
        <f t="shared" si="20"/>
        <v>0</v>
      </c>
      <c r="K225" s="16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 spans="1:21" ht="16.5" thickTop="1" thickBot="1" x14ac:dyDescent="0.25">
      <c r="A226" s="5">
        <v>73536</v>
      </c>
      <c r="B226" s="44"/>
      <c r="C226" s="44"/>
      <c r="D226" s="16">
        <f t="shared" si="18"/>
        <v>0</v>
      </c>
      <c r="E226" s="16">
        <f t="shared" si="18"/>
        <v>0</v>
      </c>
      <c r="F226" s="22">
        <f t="shared" si="21"/>
        <v>0</v>
      </c>
      <c r="G226" s="16">
        <f t="shared" si="23"/>
        <v>0</v>
      </c>
      <c r="H226" s="16">
        <f t="shared" si="22"/>
        <v>0</v>
      </c>
      <c r="I226" s="42">
        <f t="shared" si="19"/>
        <v>0</v>
      </c>
      <c r="J226" s="42">
        <f t="shared" si="20"/>
        <v>0</v>
      </c>
      <c r="K226" s="16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 spans="1:21" ht="16.5" thickTop="1" thickBot="1" x14ac:dyDescent="0.25">
      <c r="A227" s="5">
        <v>73537</v>
      </c>
      <c r="B227" s="44"/>
      <c r="C227" s="44"/>
      <c r="D227" s="16">
        <f t="shared" si="18"/>
        <v>0</v>
      </c>
      <c r="E227" s="16">
        <f t="shared" si="18"/>
        <v>0</v>
      </c>
      <c r="F227" s="22">
        <f t="shared" si="21"/>
        <v>0</v>
      </c>
      <c r="G227" s="16">
        <f t="shared" si="23"/>
        <v>0</v>
      </c>
      <c r="H227" s="16">
        <f t="shared" si="22"/>
        <v>0</v>
      </c>
      <c r="I227" s="42">
        <f t="shared" si="19"/>
        <v>0</v>
      </c>
      <c r="J227" s="42">
        <f t="shared" si="20"/>
        <v>0</v>
      </c>
      <c r="K227" s="16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 spans="1:21" ht="16.5" thickTop="1" thickBot="1" x14ac:dyDescent="0.25">
      <c r="A228" s="5">
        <v>73538</v>
      </c>
      <c r="B228" s="44"/>
      <c r="C228" s="44"/>
      <c r="D228" s="16">
        <f t="shared" si="18"/>
        <v>0</v>
      </c>
      <c r="E228" s="16">
        <f t="shared" si="18"/>
        <v>0</v>
      </c>
      <c r="F228" s="22">
        <f t="shared" si="21"/>
        <v>0</v>
      </c>
      <c r="G228" s="16">
        <f t="shared" si="23"/>
        <v>0</v>
      </c>
      <c r="H228" s="16">
        <f t="shared" si="22"/>
        <v>0</v>
      </c>
      <c r="I228" s="42">
        <f t="shared" si="19"/>
        <v>0</v>
      </c>
      <c r="J228" s="42">
        <f t="shared" si="20"/>
        <v>0</v>
      </c>
      <c r="K228" s="16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 spans="1:21" ht="16.5" thickTop="1" thickBot="1" x14ac:dyDescent="0.25">
      <c r="A229" s="5">
        <v>73539</v>
      </c>
      <c r="B229" s="44"/>
      <c r="C229" s="44"/>
      <c r="D229" s="16">
        <f t="shared" si="18"/>
        <v>0</v>
      </c>
      <c r="E229" s="16">
        <f t="shared" si="18"/>
        <v>0</v>
      </c>
      <c r="F229" s="22">
        <f t="shared" si="21"/>
        <v>0</v>
      </c>
      <c r="G229" s="16">
        <f t="shared" si="23"/>
        <v>0</v>
      </c>
      <c r="H229" s="16">
        <f t="shared" si="22"/>
        <v>0</v>
      </c>
      <c r="I229" s="42">
        <f t="shared" si="19"/>
        <v>0</v>
      </c>
      <c r="J229" s="42">
        <f t="shared" si="20"/>
        <v>0</v>
      </c>
      <c r="K229" s="16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 spans="1:21" ht="16.5" thickTop="1" thickBot="1" x14ac:dyDescent="0.25">
      <c r="A230" s="5">
        <v>73540</v>
      </c>
      <c r="B230" s="44"/>
      <c r="C230" s="44"/>
      <c r="D230" s="16">
        <f t="shared" si="18"/>
        <v>0</v>
      </c>
      <c r="E230" s="16">
        <f t="shared" si="18"/>
        <v>0</v>
      </c>
      <c r="F230" s="22">
        <f t="shared" si="21"/>
        <v>0</v>
      </c>
      <c r="G230" s="16">
        <f t="shared" si="23"/>
        <v>0</v>
      </c>
      <c r="H230" s="16">
        <f t="shared" si="22"/>
        <v>0</v>
      </c>
      <c r="I230" s="42">
        <f t="shared" si="19"/>
        <v>0</v>
      </c>
      <c r="J230" s="42">
        <f t="shared" si="20"/>
        <v>0</v>
      </c>
      <c r="K230" s="16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 spans="1:21" ht="16.5" thickTop="1" thickBot="1" x14ac:dyDescent="0.25">
      <c r="A231" s="5">
        <v>73541</v>
      </c>
      <c r="B231" s="44"/>
      <c r="C231" s="44"/>
      <c r="D231" s="16">
        <f t="shared" si="18"/>
        <v>0</v>
      </c>
      <c r="E231" s="16">
        <f t="shared" si="18"/>
        <v>0</v>
      </c>
      <c r="F231" s="22">
        <f t="shared" si="21"/>
        <v>0</v>
      </c>
      <c r="G231" s="16">
        <f t="shared" si="23"/>
        <v>0</v>
      </c>
      <c r="H231" s="16">
        <f t="shared" si="22"/>
        <v>0</v>
      </c>
      <c r="I231" s="42">
        <f t="shared" si="19"/>
        <v>0</v>
      </c>
      <c r="J231" s="42">
        <f t="shared" si="20"/>
        <v>0</v>
      </c>
      <c r="K231" s="16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 spans="1:21" ht="16.5" thickTop="1" thickBot="1" x14ac:dyDescent="0.25">
      <c r="A232" s="5">
        <v>73542</v>
      </c>
      <c r="B232" s="44"/>
      <c r="C232" s="44"/>
      <c r="D232" s="16">
        <f t="shared" si="18"/>
        <v>0</v>
      </c>
      <c r="E232" s="16">
        <f t="shared" si="18"/>
        <v>0</v>
      </c>
      <c r="F232" s="22">
        <f t="shared" si="21"/>
        <v>0</v>
      </c>
      <c r="G232" s="16">
        <f t="shared" si="23"/>
        <v>0</v>
      </c>
      <c r="H232" s="16">
        <f t="shared" si="22"/>
        <v>0</v>
      </c>
      <c r="I232" s="42">
        <f t="shared" si="19"/>
        <v>0</v>
      </c>
      <c r="J232" s="42">
        <f t="shared" si="20"/>
        <v>0</v>
      </c>
      <c r="K232" s="16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 spans="1:21" ht="16.5" thickTop="1" thickBot="1" x14ac:dyDescent="0.25">
      <c r="A233" s="5">
        <v>73543</v>
      </c>
      <c r="B233" s="44"/>
      <c r="C233" s="44"/>
      <c r="D233" s="16">
        <f t="shared" si="18"/>
        <v>0</v>
      </c>
      <c r="E233" s="16">
        <f t="shared" si="18"/>
        <v>0</v>
      </c>
      <c r="F233" s="22">
        <f t="shared" si="21"/>
        <v>0</v>
      </c>
      <c r="G233" s="16">
        <f t="shared" si="23"/>
        <v>0</v>
      </c>
      <c r="H233" s="16">
        <f t="shared" si="22"/>
        <v>0</v>
      </c>
      <c r="I233" s="42">
        <f t="shared" si="19"/>
        <v>0</v>
      </c>
      <c r="J233" s="42">
        <f t="shared" si="20"/>
        <v>0</v>
      </c>
      <c r="K233" s="16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 spans="1:21" ht="16.5" thickTop="1" thickBot="1" x14ac:dyDescent="0.25">
      <c r="A234" s="5">
        <v>73544</v>
      </c>
      <c r="B234" s="44"/>
      <c r="C234" s="44"/>
      <c r="D234" s="16">
        <f t="shared" si="18"/>
        <v>0</v>
      </c>
      <c r="E234" s="16">
        <f t="shared" si="18"/>
        <v>0</v>
      </c>
      <c r="F234" s="22">
        <f t="shared" si="21"/>
        <v>0</v>
      </c>
      <c r="G234" s="16">
        <f t="shared" si="23"/>
        <v>0</v>
      </c>
      <c r="H234" s="16">
        <f t="shared" si="22"/>
        <v>0</v>
      </c>
      <c r="I234" s="42">
        <f t="shared" si="19"/>
        <v>0</v>
      </c>
      <c r="J234" s="42">
        <f t="shared" si="20"/>
        <v>0</v>
      </c>
      <c r="K234" s="16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 spans="1:21" ht="16.5" thickTop="1" thickBot="1" x14ac:dyDescent="0.25">
      <c r="A235" s="5">
        <v>73546</v>
      </c>
      <c r="B235" s="44"/>
      <c r="C235" s="44"/>
      <c r="D235" s="16">
        <f t="shared" si="18"/>
        <v>0</v>
      </c>
      <c r="E235" s="16">
        <f t="shared" si="18"/>
        <v>0</v>
      </c>
      <c r="F235" s="22">
        <f t="shared" si="21"/>
        <v>0</v>
      </c>
      <c r="G235" s="16">
        <f t="shared" si="23"/>
        <v>0</v>
      </c>
      <c r="H235" s="16">
        <f t="shared" si="22"/>
        <v>0</v>
      </c>
      <c r="I235" s="42">
        <f t="shared" si="19"/>
        <v>0</v>
      </c>
      <c r="J235" s="42">
        <f t="shared" si="20"/>
        <v>0</v>
      </c>
      <c r="K235" s="16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 spans="1:21" ht="16.5" thickTop="1" thickBot="1" x14ac:dyDescent="0.25">
      <c r="A236" s="5">
        <v>73547</v>
      </c>
      <c r="B236" s="44"/>
      <c r="C236" s="44"/>
      <c r="D236" s="16">
        <f t="shared" si="18"/>
        <v>0</v>
      </c>
      <c r="E236" s="16">
        <f t="shared" si="18"/>
        <v>0</v>
      </c>
      <c r="F236" s="22">
        <f t="shared" si="21"/>
        <v>0</v>
      </c>
      <c r="G236" s="16">
        <f t="shared" si="23"/>
        <v>0</v>
      </c>
      <c r="H236" s="16">
        <f t="shared" si="22"/>
        <v>0</v>
      </c>
      <c r="I236" s="42">
        <f t="shared" si="19"/>
        <v>0</v>
      </c>
      <c r="J236" s="42">
        <f t="shared" si="20"/>
        <v>0</v>
      </c>
      <c r="K236" s="16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 spans="1:21" ht="16.5" thickTop="1" thickBot="1" x14ac:dyDescent="0.25">
      <c r="A237" s="5">
        <v>73548</v>
      </c>
      <c r="B237" s="44"/>
      <c r="C237" s="44"/>
      <c r="D237" s="16">
        <f t="shared" si="18"/>
        <v>0</v>
      </c>
      <c r="E237" s="16">
        <f t="shared" si="18"/>
        <v>0</v>
      </c>
      <c r="F237" s="22">
        <f t="shared" si="21"/>
        <v>0</v>
      </c>
      <c r="G237" s="16">
        <f t="shared" si="23"/>
        <v>0</v>
      </c>
      <c r="H237" s="16">
        <f t="shared" si="22"/>
        <v>0</v>
      </c>
      <c r="I237" s="42">
        <f t="shared" si="19"/>
        <v>0</v>
      </c>
      <c r="J237" s="42">
        <f t="shared" si="20"/>
        <v>0</v>
      </c>
      <c r="K237" s="16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 spans="1:21" ht="16.5" thickTop="1" thickBot="1" x14ac:dyDescent="0.25">
      <c r="A238" s="5">
        <v>73549</v>
      </c>
      <c r="B238" s="44"/>
      <c r="C238" s="44"/>
      <c r="D238" s="16">
        <f t="shared" si="18"/>
        <v>0</v>
      </c>
      <c r="E238" s="16">
        <f t="shared" si="18"/>
        <v>0</v>
      </c>
      <c r="F238" s="22">
        <f t="shared" si="21"/>
        <v>0</v>
      </c>
      <c r="G238" s="16">
        <f t="shared" si="23"/>
        <v>0</v>
      </c>
      <c r="H238" s="16">
        <f t="shared" si="22"/>
        <v>0</v>
      </c>
      <c r="I238" s="42">
        <f t="shared" si="19"/>
        <v>0</v>
      </c>
      <c r="J238" s="42">
        <f t="shared" si="20"/>
        <v>0</v>
      </c>
      <c r="K238" s="16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 spans="1:21" ht="16.5" thickTop="1" thickBot="1" x14ac:dyDescent="0.25">
      <c r="A239" s="5">
        <v>73550</v>
      </c>
      <c r="B239" s="44"/>
      <c r="C239" s="44"/>
      <c r="D239" s="16">
        <f t="shared" si="18"/>
        <v>0</v>
      </c>
      <c r="E239" s="16">
        <f t="shared" si="18"/>
        <v>0</v>
      </c>
      <c r="F239" s="22">
        <f t="shared" si="21"/>
        <v>0</v>
      </c>
      <c r="G239" s="16">
        <f t="shared" si="23"/>
        <v>0</v>
      </c>
      <c r="H239" s="16">
        <f t="shared" si="22"/>
        <v>0</v>
      </c>
      <c r="I239" s="42">
        <f t="shared" si="19"/>
        <v>0</v>
      </c>
      <c r="J239" s="42">
        <f t="shared" si="20"/>
        <v>0</v>
      </c>
      <c r="K239" s="16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 spans="1:21" ht="16.5" thickTop="1" thickBot="1" x14ac:dyDescent="0.25">
      <c r="A240" s="5">
        <v>73551</v>
      </c>
      <c r="B240" s="44"/>
      <c r="C240" s="44"/>
      <c r="D240" s="16">
        <f t="shared" si="18"/>
        <v>0</v>
      </c>
      <c r="E240" s="16">
        <f t="shared" si="18"/>
        <v>0</v>
      </c>
      <c r="F240" s="22">
        <f t="shared" si="21"/>
        <v>0</v>
      </c>
      <c r="G240" s="16">
        <f t="shared" si="23"/>
        <v>0</v>
      </c>
      <c r="H240" s="16">
        <f t="shared" si="22"/>
        <v>0</v>
      </c>
      <c r="I240" s="42">
        <f t="shared" si="19"/>
        <v>0</v>
      </c>
      <c r="J240" s="42">
        <f t="shared" si="20"/>
        <v>0</v>
      </c>
      <c r="K240" s="16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 spans="1:21" ht="16.5" thickTop="1" thickBot="1" x14ac:dyDescent="0.25">
      <c r="A241" s="5">
        <v>73552</v>
      </c>
      <c r="B241" s="44"/>
      <c r="C241" s="44"/>
      <c r="D241" s="16">
        <f t="shared" si="18"/>
        <v>0</v>
      </c>
      <c r="E241" s="16">
        <f t="shared" si="18"/>
        <v>0</v>
      </c>
      <c r="F241" s="22">
        <f t="shared" si="21"/>
        <v>0</v>
      </c>
      <c r="G241" s="16">
        <f t="shared" si="23"/>
        <v>0</v>
      </c>
      <c r="H241" s="16">
        <f t="shared" si="22"/>
        <v>0</v>
      </c>
      <c r="I241" s="42">
        <f t="shared" si="19"/>
        <v>0</v>
      </c>
      <c r="J241" s="42">
        <f t="shared" si="20"/>
        <v>0</v>
      </c>
      <c r="K241" s="16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 spans="1:21" ht="16.5" thickTop="1" thickBot="1" x14ac:dyDescent="0.25">
      <c r="A242" s="5">
        <v>73553</v>
      </c>
      <c r="B242" s="44"/>
      <c r="C242" s="44"/>
      <c r="D242" s="16">
        <f t="shared" si="18"/>
        <v>0</v>
      </c>
      <c r="E242" s="16">
        <f t="shared" si="18"/>
        <v>0</v>
      </c>
      <c r="F242" s="22">
        <f t="shared" si="21"/>
        <v>0</v>
      </c>
      <c r="G242" s="16">
        <f t="shared" si="23"/>
        <v>0</v>
      </c>
      <c r="H242" s="16">
        <f t="shared" si="22"/>
        <v>0</v>
      </c>
      <c r="I242" s="42">
        <f t="shared" si="19"/>
        <v>0</v>
      </c>
      <c r="J242" s="42">
        <f t="shared" si="20"/>
        <v>0</v>
      </c>
      <c r="K242" s="16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 spans="1:21" ht="16.5" thickTop="1" thickBot="1" x14ac:dyDescent="0.25">
      <c r="A243" s="5">
        <v>73554</v>
      </c>
      <c r="B243" s="44"/>
      <c r="C243" s="44"/>
      <c r="D243" s="16">
        <f t="shared" si="18"/>
        <v>0</v>
      </c>
      <c r="E243" s="16">
        <f t="shared" si="18"/>
        <v>0</v>
      </c>
      <c r="F243" s="22">
        <f t="shared" si="21"/>
        <v>0</v>
      </c>
      <c r="G243" s="16">
        <f t="shared" si="23"/>
        <v>0</v>
      </c>
      <c r="H243" s="16">
        <f t="shared" si="22"/>
        <v>0</v>
      </c>
      <c r="I243" s="42">
        <f t="shared" si="19"/>
        <v>0</v>
      </c>
      <c r="J243" s="42">
        <f t="shared" si="20"/>
        <v>0</v>
      </c>
      <c r="K243" s="16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 spans="1:21" ht="16.5" thickTop="1" thickBot="1" x14ac:dyDescent="0.25">
      <c r="A244" s="5">
        <v>73555</v>
      </c>
      <c r="B244" s="44"/>
      <c r="C244" s="44"/>
      <c r="D244" s="16">
        <f t="shared" si="18"/>
        <v>0</v>
      </c>
      <c r="E244" s="16">
        <f t="shared" si="18"/>
        <v>0</v>
      </c>
      <c r="F244" s="22">
        <f t="shared" si="21"/>
        <v>0</v>
      </c>
      <c r="G244" s="16">
        <f t="shared" si="23"/>
        <v>0</v>
      </c>
      <c r="H244" s="16">
        <f t="shared" si="22"/>
        <v>0</v>
      </c>
      <c r="I244" s="42">
        <f t="shared" si="19"/>
        <v>0</v>
      </c>
      <c r="J244" s="42">
        <f t="shared" si="20"/>
        <v>0</v>
      </c>
      <c r="K244" s="16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 spans="1:21" ht="16.5" thickTop="1" thickBot="1" x14ac:dyDescent="0.25">
      <c r="A245" s="5">
        <v>73556</v>
      </c>
      <c r="B245" s="44"/>
      <c r="C245" s="44"/>
      <c r="D245" s="16">
        <f t="shared" si="18"/>
        <v>0</v>
      </c>
      <c r="E245" s="16">
        <f t="shared" si="18"/>
        <v>0</v>
      </c>
      <c r="F245" s="22">
        <f t="shared" si="21"/>
        <v>0</v>
      </c>
      <c r="G245" s="16">
        <f t="shared" si="23"/>
        <v>0</v>
      </c>
      <c r="H245" s="16">
        <f t="shared" si="22"/>
        <v>0</v>
      </c>
      <c r="I245" s="42">
        <f t="shared" si="19"/>
        <v>0</v>
      </c>
      <c r="J245" s="42">
        <f t="shared" si="20"/>
        <v>0</v>
      </c>
      <c r="K245" s="16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 spans="1:21" ht="16.5" thickTop="1" thickBot="1" x14ac:dyDescent="0.25">
      <c r="A246" s="5">
        <v>73557</v>
      </c>
      <c r="B246" s="44"/>
      <c r="C246" s="44"/>
      <c r="D246" s="16">
        <f t="shared" si="18"/>
        <v>0</v>
      </c>
      <c r="E246" s="16">
        <f t="shared" si="18"/>
        <v>0</v>
      </c>
      <c r="F246" s="22">
        <f t="shared" si="21"/>
        <v>0</v>
      </c>
      <c r="G246" s="16">
        <f t="shared" si="23"/>
        <v>0</v>
      </c>
      <c r="H246" s="16">
        <f t="shared" si="22"/>
        <v>0</v>
      </c>
      <c r="I246" s="42">
        <f t="shared" si="19"/>
        <v>0</v>
      </c>
      <c r="J246" s="42">
        <f t="shared" si="20"/>
        <v>0</v>
      </c>
      <c r="K246" s="16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 spans="1:21" ht="16.5" thickTop="1" thickBot="1" x14ac:dyDescent="0.25">
      <c r="A247" s="5">
        <v>73558</v>
      </c>
      <c r="B247" s="44"/>
      <c r="C247" s="44"/>
      <c r="D247" s="16">
        <f t="shared" si="18"/>
        <v>0</v>
      </c>
      <c r="E247" s="16">
        <f t="shared" si="18"/>
        <v>0</v>
      </c>
      <c r="F247" s="22">
        <f t="shared" si="21"/>
        <v>0</v>
      </c>
      <c r="G247" s="16">
        <f t="shared" si="23"/>
        <v>0</v>
      </c>
      <c r="H247" s="16">
        <f t="shared" si="22"/>
        <v>0</v>
      </c>
      <c r="I247" s="42">
        <f t="shared" si="19"/>
        <v>0</v>
      </c>
      <c r="J247" s="42">
        <f t="shared" si="20"/>
        <v>0</v>
      </c>
      <c r="K247" s="16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 spans="1:21" ht="16.5" thickTop="1" thickBot="1" x14ac:dyDescent="0.25">
      <c r="A248" s="5">
        <v>73559</v>
      </c>
      <c r="B248" s="44"/>
      <c r="C248" s="44"/>
      <c r="D248" s="16">
        <f t="shared" si="18"/>
        <v>0</v>
      </c>
      <c r="E248" s="16">
        <f t="shared" si="18"/>
        <v>0</v>
      </c>
      <c r="F248" s="22">
        <f t="shared" si="21"/>
        <v>0</v>
      </c>
      <c r="G248" s="16">
        <f t="shared" si="23"/>
        <v>0</v>
      </c>
      <c r="H248" s="16">
        <f t="shared" si="22"/>
        <v>0</v>
      </c>
      <c r="I248" s="42">
        <f t="shared" si="19"/>
        <v>0</v>
      </c>
      <c r="J248" s="42">
        <f t="shared" si="20"/>
        <v>0</v>
      </c>
      <c r="K248" s="16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 spans="1:21" ht="16.5" thickTop="1" thickBot="1" x14ac:dyDescent="0.25">
      <c r="A249" s="5">
        <v>73560</v>
      </c>
      <c r="B249" s="44"/>
      <c r="C249" s="44"/>
      <c r="D249" s="16">
        <f t="shared" si="18"/>
        <v>0</v>
      </c>
      <c r="E249" s="16">
        <f t="shared" si="18"/>
        <v>0</v>
      </c>
      <c r="F249" s="22">
        <f t="shared" si="21"/>
        <v>0</v>
      </c>
      <c r="G249" s="16">
        <f t="shared" si="23"/>
        <v>0</v>
      </c>
      <c r="H249" s="16">
        <f t="shared" si="22"/>
        <v>0</v>
      </c>
      <c r="I249" s="42">
        <f t="shared" si="19"/>
        <v>0</v>
      </c>
      <c r="J249" s="42">
        <f t="shared" si="20"/>
        <v>0</v>
      </c>
      <c r="K249" s="16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 spans="1:21" ht="16.5" thickTop="1" thickBot="1" x14ac:dyDescent="0.25">
      <c r="A250" s="5">
        <v>73561</v>
      </c>
      <c r="B250" s="44"/>
      <c r="C250" s="44"/>
      <c r="D250" s="16">
        <f t="shared" si="18"/>
        <v>0</v>
      </c>
      <c r="E250" s="16">
        <f t="shared" si="18"/>
        <v>0</v>
      </c>
      <c r="F250" s="22">
        <f t="shared" si="21"/>
        <v>0</v>
      </c>
      <c r="G250" s="16">
        <f t="shared" si="23"/>
        <v>0</v>
      </c>
      <c r="H250" s="16">
        <f t="shared" si="22"/>
        <v>0</v>
      </c>
      <c r="I250" s="42">
        <f t="shared" si="19"/>
        <v>0</v>
      </c>
      <c r="J250" s="42">
        <f t="shared" si="20"/>
        <v>0</v>
      </c>
      <c r="K250" s="16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 spans="1:21" ht="16.5" thickTop="1" thickBot="1" x14ac:dyDescent="0.25">
      <c r="A251" s="5">
        <v>73562</v>
      </c>
      <c r="B251" s="44"/>
      <c r="C251" s="44"/>
      <c r="D251" s="16">
        <f t="shared" si="18"/>
        <v>0</v>
      </c>
      <c r="E251" s="16">
        <f t="shared" si="18"/>
        <v>0</v>
      </c>
      <c r="F251" s="22">
        <f t="shared" si="21"/>
        <v>0</v>
      </c>
      <c r="G251" s="16">
        <f t="shared" si="23"/>
        <v>0</v>
      </c>
      <c r="H251" s="16">
        <f t="shared" si="22"/>
        <v>0</v>
      </c>
      <c r="I251" s="42">
        <f t="shared" si="19"/>
        <v>0</v>
      </c>
      <c r="J251" s="42">
        <f t="shared" si="20"/>
        <v>0</v>
      </c>
      <c r="K251" s="16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 spans="1:21" ht="16.5" thickTop="1" thickBot="1" x14ac:dyDescent="0.25">
      <c r="A252" s="5">
        <v>73564</v>
      </c>
      <c r="B252" s="44"/>
      <c r="C252" s="44"/>
      <c r="D252" s="16">
        <f t="shared" si="18"/>
        <v>0</v>
      </c>
      <c r="E252" s="16">
        <f t="shared" si="18"/>
        <v>0</v>
      </c>
      <c r="F252" s="22">
        <f t="shared" si="21"/>
        <v>0</v>
      </c>
      <c r="G252" s="16">
        <f t="shared" si="23"/>
        <v>0</v>
      </c>
      <c r="H252" s="16">
        <f t="shared" si="22"/>
        <v>0</v>
      </c>
      <c r="I252" s="42">
        <f t="shared" si="19"/>
        <v>0</v>
      </c>
      <c r="J252" s="42">
        <f t="shared" si="20"/>
        <v>0</v>
      </c>
      <c r="K252" s="16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 spans="1:21" ht="16.5" thickTop="1" thickBot="1" x14ac:dyDescent="0.25">
      <c r="A253" s="5">
        <v>73565</v>
      </c>
      <c r="B253" s="44"/>
      <c r="C253" s="44"/>
      <c r="D253" s="16">
        <f t="shared" si="18"/>
        <v>0</v>
      </c>
      <c r="E253" s="16">
        <f t="shared" si="18"/>
        <v>0</v>
      </c>
      <c r="F253" s="22">
        <f t="shared" si="21"/>
        <v>0</v>
      </c>
      <c r="G253" s="16">
        <f t="shared" si="23"/>
        <v>0</v>
      </c>
      <c r="H253" s="16">
        <f t="shared" si="22"/>
        <v>0</v>
      </c>
      <c r="I253" s="42">
        <f t="shared" si="19"/>
        <v>0</v>
      </c>
      <c r="J253" s="42">
        <f t="shared" si="20"/>
        <v>0</v>
      </c>
      <c r="K253" s="16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 spans="1:21" ht="16.5" thickTop="1" thickBot="1" x14ac:dyDescent="0.25">
      <c r="A254" s="5">
        <v>73566</v>
      </c>
      <c r="B254" s="44"/>
      <c r="C254" s="44"/>
      <c r="D254" s="16">
        <f t="shared" si="18"/>
        <v>0</v>
      </c>
      <c r="E254" s="16">
        <f t="shared" si="18"/>
        <v>0</v>
      </c>
      <c r="F254" s="22">
        <f t="shared" si="21"/>
        <v>0</v>
      </c>
      <c r="G254" s="16">
        <f t="shared" si="23"/>
        <v>0</v>
      </c>
      <c r="H254" s="16">
        <f t="shared" si="22"/>
        <v>0</v>
      </c>
      <c r="I254" s="42">
        <f t="shared" si="19"/>
        <v>0</v>
      </c>
      <c r="J254" s="42">
        <f t="shared" si="20"/>
        <v>0</v>
      </c>
      <c r="K254" s="16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 spans="1:21" ht="16.5" thickTop="1" thickBot="1" x14ac:dyDescent="0.25">
      <c r="A255" s="5">
        <v>73567</v>
      </c>
      <c r="B255" s="44"/>
      <c r="C255" s="44"/>
      <c r="D255" s="16">
        <f t="shared" si="18"/>
        <v>0</v>
      </c>
      <c r="E255" s="16">
        <f t="shared" si="18"/>
        <v>0</v>
      </c>
      <c r="F255" s="22">
        <f t="shared" si="21"/>
        <v>0</v>
      </c>
      <c r="G255" s="16">
        <f t="shared" si="23"/>
        <v>0</v>
      </c>
      <c r="H255" s="16">
        <f t="shared" si="22"/>
        <v>0</v>
      </c>
      <c r="I255" s="42">
        <f t="shared" si="19"/>
        <v>0</v>
      </c>
      <c r="J255" s="42">
        <f t="shared" si="20"/>
        <v>0</v>
      </c>
      <c r="K255" s="16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 spans="1:21" ht="16.5" thickTop="1" thickBot="1" x14ac:dyDescent="0.25">
      <c r="A256" s="5">
        <v>73568</v>
      </c>
      <c r="B256" s="44"/>
      <c r="C256" s="44"/>
      <c r="D256" s="16">
        <f t="shared" si="18"/>
        <v>0</v>
      </c>
      <c r="E256" s="16">
        <f t="shared" si="18"/>
        <v>0</v>
      </c>
      <c r="F256" s="22">
        <f t="shared" si="21"/>
        <v>0</v>
      </c>
      <c r="G256" s="16">
        <f t="shared" si="23"/>
        <v>0</v>
      </c>
      <c r="H256" s="16">
        <f t="shared" si="22"/>
        <v>0</v>
      </c>
      <c r="I256" s="42">
        <f t="shared" si="19"/>
        <v>0</v>
      </c>
      <c r="J256" s="42">
        <f t="shared" si="20"/>
        <v>0</v>
      </c>
      <c r="K256" s="16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 spans="1:21" ht="16.5" thickTop="1" thickBot="1" x14ac:dyDescent="0.25">
      <c r="A257" s="5">
        <v>73569</v>
      </c>
      <c r="B257" s="44"/>
      <c r="C257" s="44"/>
      <c r="D257" s="16">
        <f t="shared" si="18"/>
        <v>0</v>
      </c>
      <c r="E257" s="16">
        <f t="shared" si="18"/>
        <v>0</v>
      </c>
      <c r="F257" s="22">
        <f t="shared" si="21"/>
        <v>0</v>
      </c>
      <c r="G257" s="16">
        <f t="shared" si="23"/>
        <v>0</v>
      </c>
      <c r="H257" s="16">
        <f t="shared" si="22"/>
        <v>0</v>
      </c>
      <c r="I257" s="42">
        <f t="shared" si="19"/>
        <v>0</v>
      </c>
      <c r="J257" s="42">
        <f t="shared" si="20"/>
        <v>0</v>
      </c>
      <c r="K257" s="16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 spans="1:21" ht="16.5" thickTop="1" thickBot="1" x14ac:dyDescent="0.25">
      <c r="A258" s="5">
        <v>73570</v>
      </c>
      <c r="B258" s="44"/>
      <c r="C258" s="44"/>
      <c r="D258" s="16">
        <f t="shared" si="18"/>
        <v>0</v>
      </c>
      <c r="E258" s="16">
        <f t="shared" si="18"/>
        <v>0</v>
      </c>
      <c r="F258" s="22">
        <f t="shared" si="21"/>
        <v>0</v>
      </c>
      <c r="G258" s="16">
        <f t="shared" si="23"/>
        <v>0</v>
      </c>
      <c r="H258" s="16">
        <f t="shared" si="22"/>
        <v>0</v>
      </c>
      <c r="I258" s="42">
        <f t="shared" si="19"/>
        <v>0</v>
      </c>
      <c r="J258" s="42">
        <f t="shared" si="20"/>
        <v>0</v>
      </c>
      <c r="K258" s="16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 spans="1:21" ht="16.5" thickTop="1" thickBot="1" x14ac:dyDescent="0.25">
      <c r="A259" s="5">
        <v>73571</v>
      </c>
      <c r="B259" s="44"/>
      <c r="C259" s="44"/>
      <c r="D259" s="16">
        <f t="shared" si="18"/>
        <v>0</v>
      </c>
      <c r="E259" s="16">
        <f t="shared" si="18"/>
        <v>0</v>
      </c>
      <c r="F259" s="22">
        <f t="shared" si="21"/>
        <v>0</v>
      </c>
      <c r="G259" s="16">
        <f t="shared" si="23"/>
        <v>0</v>
      </c>
      <c r="H259" s="16">
        <f t="shared" si="22"/>
        <v>0</v>
      </c>
      <c r="I259" s="42">
        <f t="shared" si="19"/>
        <v>0</v>
      </c>
      <c r="J259" s="42">
        <f t="shared" si="20"/>
        <v>0</v>
      </c>
      <c r="K259" s="16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 spans="1:21" ht="16.5" thickTop="1" thickBot="1" x14ac:dyDescent="0.25">
      <c r="A260" s="5">
        <v>73572</v>
      </c>
      <c r="B260" s="44"/>
      <c r="C260" s="44"/>
      <c r="D260" s="16">
        <f t="shared" si="18"/>
        <v>0</v>
      </c>
      <c r="E260" s="16">
        <f t="shared" si="18"/>
        <v>0</v>
      </c>
      <c r="F260" s="22">
        <f t="shared" si="21"/>
        <v>0</v>
      </c>
      <c r="G260" s="16">
        <f t="shared" si="23"/>
        <v>0</v>
      </c>
      <c r="H260" s="16">
        <f t="shared" si="22"/>
        <v>0</v>
      </c>
      <c r="I260" s="42">
        <f t="shared" si="19"/>
        <v>0</v>
      </c>
      <c r="J260" s="42">
        <f t="shared" si="20"/>
        <v>0</v>
      </c>
      <c r="K260" s="16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 spans="1:21" ht="16.5" thickTop="1" thickBot="1" x14ac:dyDescent="0.25">
      <c r="A261" s="5">
        <v>73573</v>
      </c>
      <c r="B261" s="44"/>
      <c r="C261" s="44"/>
      <c r="D261" s="16">
        <f t="shared" si="18"/>
        <v>0</v>
      </c>
      <c r="E261" s="16">
        <f t="shared" si="18"/>
        <v>0</v>
      </c>
      <c r="F261" s="22">
        <f t="shared" si="21"/>
        <v>0</v>
      </c>
      <c r="G261" s="16">
        <f t="shared" si="23"/>
        <v>0</v>
      </c>
      <c r="H261" s="16">
        <f t="shared" si="22"/>
        <v>0</v>
      </c>
      <c r="I261" s="42">
        <f t="shared" si="19"/>
        <v>0</v>
      </c>
      <c r="J261" s="42">
        <f t="shared" si="20"/>
        <v>0</v>
      </c>
      <c r="K261" s="16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 spans="1:21" ht="16.5" thickTop="1" thickBot="1" x14ac:dyDescent="0.25">
      <c r="A262" s="5">
        <v>73601</v>
      </c>
      <c r="B262" s="44"/>
      <c r="C262" s="44"/>
      <c r="D262" s="16">
        <f t="shared" si="18"/>
        <v>0</v>
      </c>
      <c r="E262" s="16">
        <f t="shared" si="18"/>
        <v>0</v>
      </c>
      <c r="F262" s="22">
        <f t="shared" si="21"/>
        <v>0</v>
      </c>
      <c r="G262" s="16">
        <f t="shared" si="23"/>
        <v>0</v>
      </c>
      <c r="H262" s="16">
        <f t="shared" si="22"/>
        <v>0</v>
      </c>
      <c r="I262" s="42">
        <f t="shared" si="19"/>
        <v>0</v>
      </c>
      <c r="J262" s="42">
        <f t="shared" si="20"/>
        <v>0</v>
      </c>
      <c r="K262" s="16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 spans="1:21" ht="16.5" thickTop="1" thickBot="1" x14ac:dyDescent="0.25">
      <c r="A263" s="5">
        <v>73620</v>
      </c>
      <c r="B263" s="44"/>
      <c r="C263" s="44"/>
      <c r="D263" s="16">
        <f t="shared" si="18"/>
        <v>0</v>
      </c>
      <c r="E263" s="16">
        <f t="shared" si="18"/>
        <v>0</v>
      </c>
      <c r="F263" s="22">
        <f t="shared" si="21"/>
        <v>0</v>
      </c>
      <c r="G263" s="16">
        <f t="shared" si="23"/>
        <v>0</v>
      </c>
      <c r="H263" s="16">
        <f t="shared" si="22"/>
        <v>0</v>
      </c>
      <c r="I263" s="42">
        <f t="shared" si="19"/>
        <v>0</v>
      </c>
      <c r="J263" s="42">
        <f t="shared" si="20"/>
        <v>0</v>
      </c>
      <c r="K263" s="16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 spans="1:21" ht="16.5" thickTop="1" thickBot="1" x14ac:dyDescent="0.25">
      <c r="A264" s="5">
        <v>73622</v>
      </c>
      <c r="B264" s="44"/>
      <c r="C264" s="44"/>
      <c r="D264" s="16">
        <f t="shared" si="18"/>
        <v>0</v>
      </c>
      <c r="E264" s="16">
        <f t="shared" si="18"/>
        <v>0</v>
      </c>
      <c r="F264" s="22">
        <f t="shared" si="21"/>
        <v>0</v>
      </c>
      <c r="G264" s="16">
        <f t="shared" si="23"/>
        <v>0</v>
      </c>
      <c r="H264" s="16">
        <f t="shared" si="22"/>
        <v>0</v>
      </c>
      <c r="I264" s="42">
        <f t="shared" si="19"/>
        <v>0</v>
      </c>
      <c r="J264" s="42">
        <f t="shared" si="20"/>
        <v>0</v>
      </c>
      <c r="K264" s="16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 spans="1:21" ht="16.5" thickTop="1" thickBot="1" x14ac:dyDescent="0.25">
      <c r="A265" s="5">
        <v>73624</v>
      </c>
      <c r="B265" s="44"/>
      <c r="C265" s="44"/>
      <c r="D265" s="16">
        <f t="shared" ref="D265:E328" si="24">IF(OR(ISNUMBER(B265),B265=$C$6),0,1)</f>
        <v>0</v>
      </c>
      <c r="E265" s="16">
        <f t="shared" si="24"/>
        <v>0</v>
      </c>
      <c r="F265" s="22">
        <f t="shared" si="21"/>
        <v>0</v>
      </c>
      <c r="G265" s="16">
        <f t="shared" si="23"/>
        <v>0</v>
      </c>
      <c r="H265" s="16">
        <f t="shared" si="22"/>
        <v>0</v>
      </c>
      <c r="I265" s="42">
        <f t="shared" ref="I265:I328" si="25">ROUNDUP(C265,0)-ROUNDDOWN(C265,0)</f>
        <v>0</v>
      </c>
      <c r="J265" s="42">
        <f t="shared" ref="J265:J328" si="26">ROUNDUP(B265,0)-ROUNDDOWN(B265,0)</f>
        <v>0</v>
      </c>
      <c r="K265" s="16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 spans="1:21" ht="16.5" thickTop="1" thickBot="1" x14ac:dyDescent="0.25">
      <c r="A266" s="5">
        <v>73625</v>
      </c>
      <c r="B266" s="44"/>
      <c r="C266" s="44"/>
      <c r="D266" s="16">
        <f t="shared" si="24"/>
        <v>0</v>
      </c>
      <c r="E266" s="16">
        <f t="shared" si="24"/>
        <v>0</v>
      </c>
      <c r="F266" s="22">
        <f t="shared" ref="F266:F329" si="27">IF((IF(B266&gt;0,1,0)-IF(C266&gt;0,1,0))=0,0,1)</f>
        <v>0</v>
      </c>
      <c r="G266" s="16">
        <f t="shared" si="23"/>
        <v>0</v>
      </c>
      <c r="H266" s="16">
        <f t="shared" ref="H266:H329" si="28">IF(B266+C266&gt;5000,1,0)</f>
        <v>0</v>
      </c>
      <c r="I266" s="42">
        <f t="shared" si="25"/>
        <v>0</v>
      </c>
      <c r="J266" s="42">
        <f t="shared" si="26"/>
        <v>0</v>
      </c>
      <c r="K266" s="16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 spans="1:21" ht="16.5" thickTop="1" thickBot="1" x14ac:dyDescent="0.25">
      <c r="A267" s="5">
        <v>73626</v>
      </c>
      <c r="B267" s="44"/>
      <c r="C267" s="44"/>
      <c r="D267" s="16">
        <f t="shared" si="24"/>
        <v>0</v>
      </c>
      <c r="E267" s="16">
        <f t="shared" si="24"/>
        <v>0</v>
      </c>
      <c r="F267" s="22">
        <f t="shared" si="27"/>
        <v>0</v>
      </c>
      <c r="G267" s="16">
        <f t="shared" ref="G267:G330" si="29">IF(B267-C267&lt;0,1,0)</f>
        <v>0</v>
      </c>
      <c r="H267" s="16">
        <f t="shared" si="28"/>
        <v>0</v>
      </c>
      <c r="I267" s="42">
        <f t="shared" si="25"/>
        <v>0</v>
      </c>
      <c r="J267" s="42">
        <f t="shared" si="26"/>
        <v>0</v>
      </c>
      <c r="K267" s="16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ht="16.5" thickTop="1" thickBot="1" x14ac:dyDescent="0.25">
      <c r="A268" s="5">
        <v>73627</v>
      </c>
      <c r="B268" s="44"/>
      <c r="C268" s="44"/>
      <c r="D268" s="16">
        <f t="shared" si="24"/>
        <v>0</v>
      </c>
      <c r="E268" s="16">
        <f t="shared" si="24"/>
        <v>0</v>
      </c>
      <c r="F268" s="22">
        <f t="shared" si="27"/>
        <v>0</v>
      </c>
      <c r="G268" s="16">
        <f t="shared" si="29"/>
        <v>0</v>
      </c>
      <c r="H268" s="16">
        <f t="shared" si="28"/>
        <v>0</v>
      </c>
      <c r="I268" s="42">
        <f t="shared" si="25"/>
        <v>0</v>
      </c>
      <c r="J268" s="42">
        <f t="shared" si="26"/>
        <v>0</v>
      </c>
      <c r="K268" s="16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ht="16.5" thickTop="1" thickBot="1" x14ac:dyDescent="0.25">
      <c r="A269" s="5">
        <v>73628</v>
      </c>
      <c r="B269" s="44"/>
      <c r="C269" s="44"/>
      <c r="D269" s="16">
        <f t="shared" si="24"/>
        <v>0</v>
      </c>
      <c r="E269" s="16">
        <f t="shared" si="24"/>
        <v>0</v>
      </c>
      <c r="F269" s="22">
        <f t="shared" si="27"/>
        <v>0</v>
      </c>
      <c r="G269" s="16">
        <f t="shared" si="29"/>
        <v>0</v>
      </c>
      <c r="H269" s="16">
        <f t="shared" si="28"/>
        <v>0</v>
      </c>
      <c r="I269" s="42">
        <f t="shared" si="25"/>
        <v>0</v>
      </c>
      <c r="J269" s="42">
        <f t="shared" si="26"/>
        <v>0</v>
      </c>
      <c r="K269" s="16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ht="16.5" thickTop="1" thickBot="1" x14ac:dyDescent="0.25">
      <c r="A270" s="5">
        <v>73632</v>
      </c>
      <c r="B270" s="44"/>
      <c r="C270" s="44"/>
      <c r="D270" s="16">
        <f t="shared" si="24"/>
        <v>0</v>
      </c>
      <c r="E270" s="16">
        <f t="shared" si="24"/>
        <v>0</v>
      </c>
      <c r="F270" s="22">
        <f t="shared" si="27"/>
        <v>0</v>
      </c>
      <c r="G270" s="16">
        <f t="shared" si="29"/>
        <v>0</v>
      </c>
      <c r="H270" s="16">
        <f t="shared" si="28"/>
        <v>0</v>
      </c>
      <c r="I270" s="42">
        <f t="shared" si="25"/>
        <v>0</v>
      </c>
      <c r="J270" s="42">
        <f t="shared" si="26"/>
        <v>0</v>
      </c>
      <c r="K270" s="16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 spans="1:21" ht="16.5" thickTop="1" thickBot="1" x14ac:dyDescent="0.25">
      <c r="A271" s="5">
        <v>73638</v>
      </c>
      <c r="B271" s="44"/>
      <c r="C271" s="44"/>
      <c r="D271" s="16">
        <f t="shared" si="24"/>
        <v>0</v>
      </c>
      <c r="E271" s="16">
        <f t="shared" si="24"/>
        <v>0</v>
      </c>
      <c r="F271" s="22">
        <f t="shared" si="27"/>
        <v>0</v>
      </c>
      <c r="G271" s="16">
        <f t="shared" si="29"/>
        <v>0</v>
      </c>
      <c r="H271" s="16">
        <f t="shared" si="28"/>
        <v>0</v>
      </c>
      <c r="I271" s="42">
        <f t="shared" si="25"/>
        <v>0</v>
      </c>
      <c r="J271" s="42">
        <f t="shared" si="26"/>
        <v>0</v>
      </c>
      <c r="K271" s="16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 spans="1:21" ht="16.5" thickTop="1" thickBot="1" x14ac:dyDescent="0.25">
      <c r="A272" s="5">
        <v>73639</v>
      </c>
      <c r="B272" s="44"/>
      <c r="C272" s="44"/>
      <c r="D272" s="16">
        <f t="shared" si="24"/>
        <v>0</v>
      </c>
      <c r="E272" s="16">
        <f t="shared" si="24"/>
        <v>0</v>
      </c>
      <c r="F272" s="22">
        <f t="shared" si="27"/>
        <v>0</v>
      </c>
      <c r="G272" s="16">
        <f t="shared" si="29"/>
        <v>0</v>
      </c>
      <c r="H272" s="16">
        <f t="shared" si="28"/>
        <v>0</v>
      </c>
      <c r="I272" s="42">
        <f t="shared" si="25"/>
        <v>0</v>
      </c>
      <c r="J272" s="42">
        <f t="shared" si="26"/>
        <v>0</v>
      </c>
      <c r="K272" s="16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 spans="1:21" ht="16.5" thickTop="1" thickBot="1" x14ac:dyDescent="0.25">
      <c r="A273" s="5">
        <v>73641</v>
      </c>
      <c r="B273" s="44"/>
      <c r="C273" s="44"/>
      <c r="D273" s="16">
        <f t="shared" si="24"/>
        <v>0</v>
      </c>
      <c r="E273" s="16">
        <f t="shared" si="24"/>
        <v>0</v>
      </c>
      <c r="F273" s="22">
        <f t="shared" si="27"/>
        <v>0</v>
      </c>
      <c r="G273" s="16">
        <f t="shared" si="29"/>
        <v>0</v>
      </c>
      <c r="H273" s="16">
        <f t="shared" si="28"/>
        <v>0</v>
      </c>
      <c r="I273" s="42">
        <f t="shared" si="25"/>
        <v>0</v>
      </c>
      <c r="J273" s="42">
        <f t="shared" si="26"/>
        <v>0</v>
      </c>
      <c r="K273" s="16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 spans="1:21" ht="16.5" thickTop="1" thickBot="1" x14ac:dyDescent="0.25">
      <c r="A274" s="5">
        <v>73642</v>
      </c>
      <c r="B274" s="44"/>
      <c r="C274" s="44"/>
      <c r="D274" s="16">
        <f t="shared" si="24"/>
        <v>0</v>
      </c>
      <c r="E274" s="16">
        <f t="shared" si="24"/>
        <v>0</v>
      </c>
      <c r="F274" s="22">
        <f t="shared" si="27"/>
        <v>0</v>
      </c>
      <c r="G274" s="16">
        <f t="shared" si="29"/>
        <v>0</v>
      </c>
      <c r="H274" s="16">
        <f t="shared" si="28"/>
        <v>0</v>
      </c>
      <c r="I274" s="42">
        <f t="shared" si="25"/>
        <v>0</v>
      </c>
      <c r="J274" s="42">
        <f t="shared" si="26"/>
        <v>0</v>
      </c>
      <c r="K274" s="16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 spans="1:21" ht="16.5" thickTop="1" thickBot="1" x14ac:dyDescent="0.25">
      <c r="A275" s="5">
        <v>73644</v>
      </c>
      <c r="B275" s="44"/>
      <c r="C275" s="44"/>
      <c r="D275" s="16">
        <f t="shared" si="24"/>
        <v>0</v>
      </c>
      <c r="E275" s="16">
        <f t="shared" si="24"/>
        <v>0</v>
      </c>
      <c r="F275" s="22">
        <f t="shared" si="27"/>
        <v>0</v>
      </c>
      <c r="G275" s="16">
        <f t="shared" si="29"/>
        <v>0</v>
      </c>
      <c r="H275" s="16">
        <f t="shared" si="28"/>
        <v>0</v>
      </c>
      <c r="I275" s="42">
        <f t="shared" si="25"/>
        <v>0</v>
      </c>
      <c r="J275" s="42">
        <f t="shared" si="26"/>
        <v>0</v>
      </c>
      <c r="K275" s="16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 spans="1:21" ht="16.5" thickTop="1" thickBot="1" x14ac:dyDescent="0.25">
      <c r="A276" s="5">
        <v>73645</v>
      </c>
      <c r="B276" s="44"/>
      <c r="C276" s="44"/>
      <c r="D276" s="16">
        <f t="shared" si="24"/>
        <v>0</v>
      </c>
      <c r="E276" s="16">
        <f t="shared" si="24"/>
        <v>0</v>
      </c>
      <c r="F276" s="22">
        <f t="shared" si="27"/>
        <v>0</v>
      </c>
      <c r="G276" s="16">
        <f t="shared" si="29"/>
        <v>0</v>
      </c>
      <c r="H276" s="16">
        <f t="shared" si="28"/>
        <v>0</v>
      </c>
      <c r="I276" s="42">
        <f t="shared" si="25"/>
        <v>0</v>
      </c>
      <c r="J276" s="42">
        <f t="shared" si="26"/>
        <v>0</v>
      </c>
      <c r="K276" s="16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 spans="1:21" ht="16.5" thickTop="1" thickBot="1" x14ac:dyDescent="0.25">
      <c r="A277" s="5">
        <v>73646</v>
      </c>
      <c r="B277" s="44"/>
      <c r="C277" s="44"/>
      <c r="D277" s="16">
        <f t="shared" si="24"/>
        <v>0</v>
      </c>
      <c r="E277" s="16">
        <f t="shared" si="24"/>
        <v>0</v>
      </c>
      <c r="F277" s="22">
        <f t="shared" si="27"/>
        <v>0</v>
      </c>
      <c r="G277" s="16">
        <f t="shared" si="29"/>
        <v>0</v>
      </c>
      <c r="H277" s="16">
        <f t="shared" si="28"/>
        <v>0</v>
      </c>
      <c r="I277" s="42">
        <f t="shared" si="25"/>
        <v>0</v>
      </c>
      <c r="J277" s="42">
        <f t="shared" si="26"/>
        <v>0</v>
      </c>
      <c r="K277" s="16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 spans="1:21" ht="16.5" thickTop="1" thickBot="1" x14ac:dyDescent="0.25">
      <c r="A278" s="5">
        <v>73647</v>
      </c>
      <c r="B278" s="44"/>
      <c r="C278" s="44"/>
      <c r="D278" s="16">
        <f t="shared" si="24"/>
        <v>0</v>
      </c>
      <c r="E278" s="16">
        <f t="shared" si="24"/>
        <v>0</v>
      </c>
      <c r="F278" s="22">
        <f t="shared" si="27"/>
        <v>0</v>
      </c>
      <c r="G278" s="16">
        <f t="shared" si="29"/>
        <v>0</v>
      </c>
      <c r="H278" s="16">
        <f t="shared" si="28"/>
        <v>0</v>
      </c>
      <c r="I278" s="42">
        <f t="shared" si="25"/>
        <v>0</v>
      </c>
      <c r="J278" s="42">
        <f t="shared" si="26"/>
        <v>0</v>
      </c>
      <c r="K278" s="16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 spans="1:21" ht="16.5" thickTop="1" thickBot="1" x14ac:dyDescent="0.25">
      <c r="A279" s="5">
        <v>73648</v>
      </c>
      <c r="B279" s="44"/>
      <c r="C279" s="44"/>
      <c r="D279" s="16">
        <f t="shared" si="24"/>
        <v>0</v>
      </c>
      <c r="E279" s="16">
        <f t="shared" si="24"/>
        <v>0</v>
      </c>
      <c r="F279" s="22">
        <f t="shared" si="27"/>
        <v>0</v>
      </c>
      <c r="G279" s="16">
        <f t="shared" si="29"/>
        <v>0</v>
      </c>
      <c r="H279" s="16">
        <f t="shared" si="28"/>
        <v>0</v>
      </c>
      <c r="I279" s="42">
        <f t="shared" si="25"/>
        <v>0</v>
      </c>
      <c r="J279" s="42">
        <f t="shared" si="26"/>
        <v>0</v>
      </c>
      <c r="K279" s="16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 spans="1:21" ht="16.5" thickTop="1" thickBot="1" x14ac:dyDescent="0.25">
      <c r="A280" s="5">
        <v>73650</v>
      </c>
      <c r="B280" s="44"/>
      <c r="C280" s="44"/>
      <c r="D280" s="16">
        <f t="shared" si="24"/>
        <v>0</v>
      </c>
      <c r="E280" s="16">
        <f t="shared" si="24"/>
        <v>0</v>
      </c>
      <c r="F280" s="22">
        <f t="shared" si="27"/>
        <v>0</v>
      </c>
      <c r="G280" s="16">
        <f t="shared" si="29"/>
        <v>0</v>
      </c>
      <c r="H280" s="16">
        <f t="shared" si="28"/>
        <v>0</v>
      </c>
      <c r="I280" s="42">
        <f t="shared" si="25"/>
        <v>0</v>
      </c>
      <c r="J280" s="42">
        <f t="shared" si="26"/>
        <v>0</v>
      </c>
      <c r="K280" s="16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 spans="1:21" ht="16.5" thickTop="1" thickBot="1" x14ac:dyDescent="0.25">
      <c r="A281" s="5">
        <v>73651</v>
      </c>
      <c r="B281" s="44"/>
      <c r="C281" s="44"/>
      <c r="D281" s="16">
        <f t="shared" si="24"/>
        <v>0</v>
      </c>
      <c r="E281" s="16">
        <f t="shared" si="24"/>
        <v>0</v>
      </c>
      <c r="F281" s="22">
        <f t="shared" si="27"/>
        <v>0</v>
      </c>
      <c r="G281" s="16">
        <f t="shared" si="29"/>
        <v>0</v>
      </c>
      <c r="H281" s="16">
        <f t="shared" si="28"/>
        <v>0</v>
      </c>
      <c r="I281" s="42">
        <f t="shared" si="25"/>
        <v>0</v>
      </c>
      <c r="J281" s="42">
        <f t="shared" si="26"/>
        <v>0</v>
      </c>
      <c r="K281" s="16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 spans="1:21" ht="16.5" thickTop="1" thickBot="1" x14ac:dyDescent="0.25">
      <c r="A282" s="5">
        <v>73654</v>
      </c>
      <c r="B282" s="44"/>
      <c r="C282" s="44"/>
      <c r="D282" s="16">
        <f t="shared" si="24"/>
        <v>0</v>
      </c>
      <c r="E282" s="16">
        <f t="shared" si="24"/>
        <v>0</v>
      </c>
      <c r="F282" s="22">
        <f t="shared" si="27"/>
        <v>0</v>
      </c>
      <c r="G282" s="16">
        <f t="shared" si="29"/>
        <v>0</v>
      </c>
      <c r="H282" s="16">
        <f t="shared" si="28"/>
        <v>0</v>
      </c>
      <c r="I282" s="42">
        <f t="shared" si="25"/>
        <v>0</v>
      </c>
      <c r="J282" s="42">
        <f t="shared" si="26"/>
        <v>0</v>
      </c>
      <c r="K282" s="16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 spans="1:21" ht="16.5" thickTop="1" thickBot="1" x14ac:dyDescent="0.25">
      <c r="A283" s="5">
        <v>73655</v>
      </c>
      <c r="B283" s="44"/>
      <c r="C283" s="44"/>
      <c r="D283" s="16">
        <f t="shared" si="24"/>
        <v>0</v>
      </c>
      <c r="E283" s="16">
        <f t="shared" si="24"/>
        <v>0</v>
      </c>
      <c r="F283" s="22">
        <f t="shared" si="27"/>
        <v>0</v>
      </c>
      <c r="G283" s="16">
        <f t="shared" si="29"/>
        <v>0</v>
      </c>
      <c r="H283" s="16">
        <f t="shared" si="28"/>
        <v>0</v>
      </c>
      <c r="I283" s="42">
        <f t="shared" si="25"/>
        <v>0</v>
      </c>
      <c r="J283" s="42">
        <f t="shared" si="26"/>
        <v>0</v>
      </c>
      <c r="K283" s="16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 spans="1:21" ht="16.5" thickTop="1" thickBot="1" x14ac:dyDescent="0.25">
      <c r="A284" s="5">
        <v>73658</v>
      </c>
      <c r="B284" s="44"/>
      <c r="C284" s="44"/>
      <c r="D284" s="16">
        <f t="shared" si="24"/>
        <v>0</v>
      </c>
      <c r="E284" s="16">
        <f t="shared" si="24"/>
        <v>0</v>
      </c>
      <c r="F284" s="22">
        <f t="shared" si="27"/>
        <v>0</v>
      </c>
      <c r="G284" s="16">
        <f t="shared" si="29"/>
        <v>0</v>
      </c>
      <c r="H284" s="16">
        <f t="shared" si="28"/>
        <v>0</v>
      </c>
      <c r="I284" s="42">
        <f t="shared" si="25"/>
        <v>0</v>
      </c>
      <c r="J284" s="42">
        <f t="shared" si="26"/>
        <v>0</v>
      </c>
      <c r="K284" s="16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 spans="1:21" ht="16.5" thickTop="1" thickBot="1" x14ac:dyDescent="0.25">
      <c r="A285" s="5">
        <v>73659</v>
      </c>
      <c r="B285" s="44"/>
      <c r="C285" s="44"/>
      <c r="D285" s="16">
        <f t="shared" si="24"/>
        <v>0</v>
      </c>
      <c r="E285" s="16">
        <f t="shared" si="24"/>
        <v>0</v>
      </c>
      <c r="F285" s="22">
        <f t="shared" si="27"/>
        <v>0</v>
      </c>
      <c r="G285" s="16">
        <f t="shared" si="29"/>
        <v>0</v>
      </c>
      <c r="H285" s="16">
        <f t="shared" si="28"/>
        <v>0</v>
      </c>
      <c r="I285" s="42">
        <f t="shared" si="25"/>
        <v>0</v>
      </c>
      <c r="J285" s="42">
        <f t="shared" si="26"/>
        <v>0</v>
      </c>
      <c r="K285" s="16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 spans="1:21" ht="16.5" thickTop="1" thickBot="1" x14ac:dyDescent="0.25">
      <c r="A286" s="5">
        <v>73660</v>
      </c>
      <c r="B286" s="44"/>
      <c r="C286" s="44"/>
      <c r="D286" s="16">
        <f t="shared" si="24"/>
        <v>0</v>
      </c>
      <c r="E286" s="16">
        <f t="shared" si="24"/>
        <v>0</v>
      </c>
      <c r="F286" s="22">
        <f t="shared" si="27"/>
        <v>0</v>
      </c>
      <c r="G286" s="16">
        <f t="shared" si="29"/>
        <v>0</v>
      </c>
      <c r="H286" s="16">
        <f t="shared" si="28"/>
        <v>0</v>
      </c>
      <c r="I286" s="42">
        <f t="shared" si="25"/>
        <v>0</v>
      </c>
      <c r="J286" s="42">
        <f t="shared" si="26"/>
        <v>0</v>
      </c>
      <c r="K286" s="16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 spans="1:21" ht="16.5" thickTop="1" thickBot="1" x14ac:dyDescent="0.25">
      <c r="A287" s="5">
        <v>73661</v>
      </c>
      <c r="B287" s="44"/>
      <c r="C287" s="44"/>
      <c r="D287" s="16">
        <f t="shared" si="24"/>
        <v>0</v>
      </c>
      <c r="E287" s="16">
        <f t="shared" si="24"/>
        <v>0</v>
      </c>
      <c r="F287" s="22">
        <f t="shared" si="27"/>
        <v>0</v>
      </c>
      <c r="G287" s="16">
        <f t="shared" si="29"/>
        <v>0</v>
      </c>
      <c r="H287" s="16">
        <f t="shared" si="28"/>
        <v>0</v>
      </c>
      <c r="I287" s="42">
        <f t="shared" si="25"/>
        <v>0</v>
      </c>
      <c r="J287" s="42">
        <f t="shared" si="26"/>
        <v>0</v>
      </c>
      <c r="K287" s="16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 spans="1:21" ht="16.5" thickTop="1" thickBot="1" x14ac:dyDescent="0.25">
      <c r="A288" s="5">
        <v>73662</v>
      </c>
      <c r="B288" s="44"/>
      <c r="C288" s="44"/>
      <c r="D288" s="16">
        <f t="shared" si="24"/>
        <v>0</v>
      </c>
      <c r="E288" s="16">
        <f t="shared" si="24"/>
        <v>0</v>
      </c>
      <c r="F288" s="22">
        <f t="shared" si="27"/>
        <v>0</v>
      </c>
      <c r="G288" s="16">
        <f t="shared" si="29"/>
        <v>0</v>
      </c>
      <c r="H288" s="16">
        <f t="shared" si="28"/>
        <v>0</v>
      </c>
      <c r="I288" s="42">
        <f t="shared" si="25"/>
        <v>0</v>
      </c>
      <c r="J288" s="42">
        <f t="shared" si="26"/>
        <v>0</v>
      </c>
      <c r="K288" s="16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 spans="1:21" ht="16.5" thickTop="1" thickBot="1" x14ac:dyDescent="0.25">
      <c r="A289" s="5">
        <v>73663</v>
      </c>
      <c r="B289" s="44"/>
      <c r="C289" s="44"/>
      <c r="D289" s="16">
        <f t="shared" si="24"/>
        <v>0</v>
      </c>
      <c r="E289" s="16">
        <f t="shared" si="24"/>
        <v>0</v>
      </c>
      <c r="F289" s="22">
        <f t="shared" si="27"/>
        <v>0</v>
      </c>
      <c r="G289" s="16">
        <f t="shared" si="29"/>
        <v>0</v>
      </c>
      <c r="H289" s="16">
        <f t="shared" si="28"/>
        <v>0</v>
      </c>
      <c r="I289" s="42">
        <f t="shared" si="25"/>
        <v>0</v>
      </c>
      <c r="J289" s="42">
        <f t="shared" si="26"/>
        <v>0</v>
      </c>
      <c r="K289" s="16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 spans="1:21" ht="16.5" thickTop="1" thickBot="1" x14ac:dyDescent="0.25">
      <c r="A290" s="5">
        <v>73664</v>
      </c>
      <c r="B290" s="44"/>
      <c r="C290" s="44"/>
      <c r="D290" s="16">
        <f t="shared" si="24"/>
        <v>0</v>
      </c>
      <c r="E290" s="16">
        <f t="shared" si="24"/>
        <v>0</v>
      </c>
      <c r="F290" s="22">
        <f t="shared" si="27"/>
        <v>0</v>
      </c>
      <c r="G290" s="16">
        <f t="shared" si="29"/>
        <v>0</v>
      </c>
      <c r="H290" s="16">
        <f t="shared" si="28"/>
        <v>0</v>
      </c>
      <c r="I290" s="42">
        <f t="shared" si="25"/>
        <v>0</v>
      </c>
      <c r="J290" s="42">
        <f t="shared" si="26"/>
        <v>0</v>
      </c>
      <c r="K290" s="16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 spans="1:21" ht="16.5" thickTop="1" thickBot="1" x14ac:dyDescent="0.25">
      <c r="A291" s="5">
        <v>73666</v>
      </c>
      <c r="B291" s="44"/>
      <c r="C291" s="44"/>
      <c r="D291" s="16">
        <f t="shared" si="24"/>
        <v>0</v>
      </c>
      <c r="E291" s="16">
        <f t="shared" si="24"/>
        <v>0</v>
      </c>
      <c r="F291" s="22">
        <f t="shared" si="27"/>
        <v>0</v>
      </c>
      <c r="G291" s="16">
        <f t="shared" si="29"/>
        <v>0</v>
      </c>
      <c r="H291" s="16">
        <f t="shared" si="28"/>
        <v>0</v>
      </c>
      <c r="I291" s="42">
        <f t="shared" si="25"/>
        <v>0</v>
      </c>
      <c r="J291" s="42">
        <f t="shared" si="26"/>
        <v>0</v>
      </c>
      <c r="K291" s="16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 spans="1:21" ht="16.5" thickTop="1" thickBot="1" x14ac:dyDescent="0.25">
      <c r="A292" s="5">
        <v>73667</v>
      </c>
      <c r="B292" s="44"/>
      <c r="C292" s="44"/>
      <c r="D292" s="16">
        <f t="shared" si="24"/>
        <v>0</v>
      </c>
      <c r="E292" s="16">
        <f t="shared" si="24"/>
        <v>0</v>
      </c>
      <c r="F292" s="22">
        <f t="shared" si="27"/>
        <v>0</v>
      </c>
      <c r="G292" s="16">
        <f t="shared" si="29"/>
        <v>0</v>
      </c>
      <c r="H292" s="16">
        <f t="shared" si="28"/>
        <v>0</v>
      </c>
      <c r="I292" s="42">
        <f t="shared" si="25"/>
        <v>0</v>
      </c>
      <c r="J292" s="42">
        <f t="shared" si="26"/>
        <v>0</v>
      </c>
      <c r="K292" s="16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 spans="1:21" ht="16.5" thickTop="1" thickBot="1" x14ac:dyDescent="0.25">
      <c r="A293" s="5">
        <v>73668</v>
      </c>
      <c r="B293" s="44"/>
      <c r="C293" s="44"/>
      <c r="D293" s="16">
        <f t="shared" si="24"/>
        <v>0</v>
      </c>
      <c r="E293" s="16">
        <f t="shared" si="24"/>
        <v>0</v>
      </c>
      <c r="F293" s="22">
        <f t="shared" si="27"/>
        <v>0</v>
      </c>
      <c r="G293" s="16">
        <f t="shared" si="29"/>
        <v>0</v>
      </c>
      <c r="H293" s="16">
        <f t="shared" si="28"/>
        <v>0</v>
      </c>
      <c r="I293" s="42">
        <f t="shared" si="25"/>
        <v>0</v>
      </c>
      <c r="J293" s="42">
        <f t="shared" si="26"/>
        <v>0</v>
      </c>
      <c r="K293" s="16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 spans="1:21" ht="16.5" thickTop="1" thickBot="1" x14ac:dyDescent="0.25">
      <c r="A294" s="5">
        <v>73669</v>
      </c>
      <c r="B294" s="44"/>
      <c r="C294" s="44"/>
      <c r="D294" s="16">
        <f t="shared" si="24"/>
        <v>0</v>
      </c>
      <c r="E294" s="16">
        <f t="shared" si="24"/>
        <v>0</v>
      </c>
      <c r="F294" s="22">
        <f t="shared" si="27"/>
        <v>0</v>
      </c>
      <c r="G294" s="16">
        <f t="shared" si="29"/>
        <v>0</v>
      </c>
      <c r="H294" s="16">
        <f t="shared" si="28"/>
        <v>0</v>
      </c>
      <c r="I294" s="42">
        <f t="shared" si="25"/>
        <v>0</v>
      </c>
      <c r="J294" s="42">
        <f t="shared" si="26"/>
        <v>0</v>
      </c>
      <c r="K294" s="16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 spans="1:21" ht="16.5" thickTop="1" thickBot="1" x14ac:dyDescent="0.25">
      <c r="A295" s="5">
        <v>73673</v>
      </c>
      <c r="B295" s="44"/>
      <c r="C295" s="44"/>
      <c r="D295" s="16">
        <f t="shared" si="24"/>
        <v>0</v>
      </c>
      <c r="E295" s="16">
        <f t="shared" si="24"/>
        <v>0</v>
      </c>
      <c r="F295" s="22">
        <f t="shared" si="27"/>
        <v>0</v>
      </c>
      <c r="G295" s="16">
        <f t="shared" si="29"/>
        <v>0</v>
      </c>
      <c r="H295" s="16">
        <f t="shared" si="28"/>
        <v>0</v>
      </c>
      <c r="I295" s="42">
        <f t="shared" si="25"/>
        <v>0</v>
      </c>
      <c r="J295" s="42">
        <f t="shared" si="26"/>
        <v>0</v>
      </c>
      <c r="K295" s="16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 spans="1:21" ht="16.5" thickTop="1" thickBot="1" x14ac:dyDescent="0.25">
      <c r="A296" s="5">
        <v>73701</v>
      </c>
      <c r="B296" s="44"/>
      <c r="C296" s="44"/>
      <c r="D296" s="16">
        <f t="shared" si="24"/>
        <v>0</v>
      </c>
      <c r="E296" s="16">
        <f t="shared" si="24"/>
        <v>0</v>
      </c>
      <c r="F296" s="22">
        <f t="shared" si="27"/>
        <v>0</v>
      </c>
      <c r="G296" s="16">
        <f t="shared" si="29"/>
        <v>0</v>
      </c>
      <c r="H296" s="16">
        <f t="shared" si="28"/>
        <v>0</v>
      </c>
      <c r="I296" s="42">
        <f t="shared" si="25"/>
        <v>0</v>
      </c>
      <c r="J296" s="42">
        <f t="shared" si="26"/>
        <v>0</v>
      </c>
      <c r="K296" s="16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 spans="1:21" ht="16.5" thickTop="1" thickBot="1" x14ac:dyDescent="0.25">
      <c r="A297" s="5">
        <v>73702</v>
      </c>
      <c r="B297" s="44"/>
      <c r="C297" s="44"/>
      <c r="D297" s="16">
        <f t="shared" si="24"/>
        <v>0</v>
      </c>
      <c r="E297" s="16">
        <f t="shared" si="24"/>
        <v>0</v>
      </c>
      <c r="F297" s="22">
        <f t="shared" si="27"/>
        <v>0</v>
      </c>
      <c r="G297" s="16">
        <f t="shared" si="29"/>
        <v>0</v>
      </c>
      <c r="H297" s="16">
        <f t="shared" si="28"/>
        <v>0</v>
      </c>
      <c r="I297" s="42">
        <f t="shared" si="25"/>
        <v>0</v>
      </c>
      <c r="J297" s="42">
        <f t="shared" si="26"/>
        <v>0</v>
      </c>
      <c r="K297" s="16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 spans="1:21" ht="16.5" thickTop="1" thickBot="1" x14ac:dyDescent="0.25">
      <c r="A298" s="5">
        <v>73703</v>
      </c>
      <c r="B298" s="44"/>
      <c r="C298" s="44"/>
      <c r="D298" s="16">
        <f t="shared" si="24"/>
        <v>0</v>
      </c>
      <c r="E298" s="16">
        <f t="shared" si="24"/>
        <v>0</v>
      </c>
      <c r="F298" s="22">
        <f t="shared" si="27"/>
        <v>0</v>
      </c>
      <c r="G298" s="16">
        <f t="shared" si="29"/>
        <v>0</v>
      </c>
      <c r="H298" s="16">
        <f t="shared" si="28"/>
        <v>0</v>
      </c>
      <c r="I298" s="42">
        <f t="shared" si="25"/>
        <v>0</v>
      </c>
      <c r="J298" s="42">
        <f t="shared" si="26"/>
        <v>0</v>
      </c>
      <c r="K298" s="16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1:21" ht="16.5" thickTop="1" thickBot="1" x14ac:dyDescent="0.25">
      <c r="A299" s="5">
        <v>73705</v>
      </c>
      <c r="B299" s="44"/>
      <c r="C299" s="44"/>
      <c r="D299" s="16">
        <f t="shared" si="24"/>
        <v>0</v>
      </c>
      <c r="E299" s="16">
        <f t="shared" si="24"/>
        <v>0</v>
      </c>
      <c r="F299" s="22">
        <f t="shared" si="27"/>
        <v>0</v>
      </c>
      <c r="G299" s="16">
        <f t="shared" si="29"/>
        <v>0</v>
      </c>
      <c r="H299" s="16">
        <f t="shared" si="28"/>
        <v>0</v>
      </c>
      <c r="I299" s="42">
        <f t="shared" si="25"/>
        <v>0</v>
      </c>
      <c r="J299" s="42">
        <f t="shared" si="26"/>
        <v>0</v>
      </c>
      <c r="K299" s="16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1:21" ht="16.5" thickTop="1" thickBot="1" x14ac:dyDescent="0.25">
      <c r="A300" s="5">
        <v>73706</v>
      </c>
      <c r="B300" s="44"/>
      <c r="C300" s="44"/>
      <c r="D300" s="16">
        <f t="shared" si="24"/>
        <v>0</v>
      </c>
      <c r="E300" s="16">
        <f t="shared" si="24"/>
        <v>0</v>
      </c>
      <c r="F300" s="22">
        <f t="shared" si="27"/>
        <v>0</v>
      </c>
      <c r="G300" s="16">
        <f t="shared" si="29"/>
        <v>0</v>
      </c>
      <c r="H300" s="16">
        <f t="shared" si="28"/>
        <v>0</v>
      </c>
      <c r="I300" s="42">
        <f t="shared" si="25"/>
        <v>0</v>
      </c>
      <c r="J300" s="42">
        <f t="shared" si="26"/>
        <v>0</v>
      </c>
      <c r="K300" s="16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1:21" ht="16.5" thickTop="1" thickBot="1" x14ac:dyDescent="0.25">
      <c r="A301" s="5">
        <v>73716</v>
      </c>
      <c r="B301" s="44"/>
      <c r="C301" s="44"/>
      <c r="D301" s="16">
        <f t="shared" si="24"/>
        <v>0</v>
      </c>
      <c r="E301" s="16">
        <f t="shared" si="24"/>
        <v>0</v>
      </c>
      <c r="F301" s="22">
        <f t="shared" si="27"/>
        <v>0</v>
      </c>
      <c r="G301" s="16">
        <f t="shared" si="29"/>
        <v>0</v>
      </c>
      <c r="H301" s="16">
        <f t="shared" si="28"/>
        <v>0</v>
      </c>
      <c r="I301" s="42">
        <f t="shared" si="25"/>
        <v>0</v>
      </c>
      <c r="J301" s="42">
        <f t="shared" si="26"/>
        <v>0</v>
      </c>
      <c r="K301" s="16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1:21" ht="16.5" thickTop="1" thickBot="1" x14ac:dyDescent="0.25">
      <c r="A302" s="5">
        <v>73717</v>
      </c>
      <c r="B302" s="44"/>
      <c r="C302" s="44"/>
      <c r="D302" s="16">
        <f t="shared" si="24"/>
        <v>0</v>
      </c>
      <c r="E302" s="16">
        <f t="shared" si="24"/>
        <v>0</v>
      </c>
      <c r="F302" s="22">
        <f t="shared" si="27"/>
        <v>0</v>
      </c>
      <c r="G302" s="16">
        <f t="shared" si="29"/>
        <v>0</v>
      </c>
      <c r="H302" s="16">
        <f t="shared" si="28"/>
        <v>0</v>
      </c>
      <c r="I302" s="42">
        <f t="shared" si="25"/>
        <v>0</v>
      </c>
      <c r="J302" s="42">
        <f t="shared" si="26"/>
        <v>0</v>
      </c>
      <c r="K302" s="16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 spans="1:21" ht="16.5" thickTop="1" thickBot="1" x14ac:dyDescent="0.25">
      <c r="A303" s="5">
        <v>73718</v>
      </c>
      <c r="B303" s="44"/>
      <c r="C303" s="44"/>
      <c r="D303" s="16">
        <f t="shared" si="24"/>
        <v>0</v>
      </c>
      <c r="E303" s="16">
        <f t="shared" si="24"/>
        <v>0</v>
      </c>
      <c r="F303" s="22">
        <f t="shared" si="27"/>
        <v>0</v>
      </c>
      <c r="G303" s="16">
        <f t="shared" si="29"/>
        <v>0</v>
      </c>
      <c r="H303" s="16">
        <f t="shared" si="28"/>
        <v>0</v>
      </c>
      <c r="I303" s="42">
        <f t="shared" si="25"/>
        <v>0</v>
      </c>
      <c r="J303" s="42">
        <f t="shared" si="26"/>
        <v>0</v>
      </c>
      <c r="K303" s="16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 spans="1:21" ht="16.5" thickTop="1" thickBot="1" x14ac:dyDescent="0.25">
      <c r="A304" s="5">
        <v>73719</v>
      </c>
      <c r="B304" s="44"/>
      <c r="C304" s="44"/>
      <c r="D304" s="16">
        <f t="shared" si="24"/>
        <v>0</v>
      </c>
      <c r="E304" s="16">
        <f t="shared" si="24"/>
        <v>0</v>
      </c>
      <c r="F304" s="22">
        <f t="shared" si="27"/>
        <v>0</v>
      </c>
      <c r="G304" s="16">
        <f t="shared" si="29"/>
        <v>0</v>
      </c>
      <c r="H304" s="16">
        <f t="shared" si="28"/>
        <v>0</v>
      </c>
      <c r="I304" s="42">
        <f t="shared" si="25"/>
        <v>0</v>
      </c>
      <c r="J304" s="42">
        <f t="shared" si="26"/>
        <v>0</v>
      </c>
      <c r="K304" s="16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 spans="1:21" ht="16.5" thickTop="1" thickBot="1" x14ac:dyDescent="0.25">
      <c r="A305" s="5">
        <v>73720</v>
      </c>
      <c r="B305" s="44"/>
      <c r="C305" s="44"/>
      <c r="D305" s="16">
        <f t="shared" si="24"/>
        <v>0</v>
      </c>
      <c r="E305" s="16">
        <f t="shared" si="24"/>
        <v>0</v>
      </c>
      <c r="F305" s="22">
        <f t="shared" si="27"/>
        <v>0</v>
      </c>
      <c r="G305" s="16">
        <f t="shared" si="29"/>
        <v>0</v>
      </c>
      <c r="H305" s="16">
        <f t="shared" si="28"/>
        <v>0</v>
      </c>
      <c r="I305" s="42">
        <f t="shared" si="25"/>
        <v>0</v>
      </c>
      <c r="J305" s="42">
        <f t="shared" si="26"/>
        <v>0</v>
      </c>
      <c r="K305" s="16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 spans="1:21" ht="16.5" thickTop="1" thickBot="1" x14ac:dyDescent="0.25">
      <c r="A306" s="5">
        <v>73722</v>
      </c>
      <c r="B306" s="44"/>
      <c r="C306" s="44"/>
      <c r="D306" s="16">
        <f t="shared" si="24"/>
        <v>0</v>
      </c>
      <c r="E306" s="16">
        <f t="shared" si="24"/>
        <v>0</v>
      </c>
      <c r="F306" s="22">
        <f t="shared" si="27"/>
        <v>0</v>
      </c>
      <c r="G306" s="16">
        <f t="shared" si="29"/>
        <v>0</v>
      </c>
      <c r="H306" s="16">
        <f t="shared" si="28"/>
        <v>0</v>
      </c>
      <c r="I306" s="42">
        <f t="shared" si="25"/>
        <v>0</v>
      </c>
      <c r="J306" s="42">
        <f t="shared" si="26"/>
        <v>0</v>
      </c>
      <c r="K306" s="16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 spans="1:21" ht="16.5" thickTop="1" thickBot="1" x14ac:dyDescent="0.25">
      <c r="A307" s="5">
        <v>73724</v>
      </c>
      <c r="B307" s="44"/>
      <c r="C307" s="44"/>
      <c r="D307" s="16">
        <f t="shared" si="24"/>
        <v>0</v>
      </c>
      <c r="E307" s="16">
        <f t="shared" si="24"/>
        <v>0</v>
      </c>
      <c r="F307" s="22">
        <f t="shared" si="27"/>
        <v>0</v>
      </c>
      <c r="G307" s="16">
        <f t="shared" si="29"/>
        <v>0</v>
      </c>
      <c r="H307" s="16">
        <f t="shared" si="28"/>
        <v>0</v>
      </c>
      <c r="I307" s="42">
        <f t="shared" si="25"/>
        <v>0</v>
      </c>
      <c r="J307" s="42">
        <f t="shared" si="26"/>
        <v>0</v>
      </c>
      <c r="K307" s="16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 spans="1:21" ht="16.5" thickTop="1" thickBot="1" x14ac:dyDescent="0.25">
      <c r="A308" s="5">
        <v>73726</v>
      </c>
      <c r="B308" s="44"/>
      <c r="C308" s="44"/>
      <c r="D308" s="16">
        <f t="shared" si="24"/>
        <v>0</v>
      </c>
      <c r="E308" s="16">
        <f t="shared" si="24"/>
        <v>0</v>
      </c>
      <c r="F308" s="22">
        <f t="shared" si="27"/>
        <v>0</v>
      </c>
      <c r="G308" s="16">
        <f t="shared" si="29"/>
        <v>0</v>
      </c>
      <c r="H308" s="16">
        <f t="shared" si="28"/>
        <v>0</v>
      </c>
      <c r="I308" s="42">
        <f t="shared" si="25"/>
        <v>0</v>
      </c>
      <c r="J308" s="42">
        <f t="shared" si="26"/>
        <v>0</v>
      </c>
      <c r="K308" s="16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 spans="1:21" ht="16.5" thickTop="1" thickBot="1" x14ac:dyDescent="0.25">
      <c r="A309" s="5">
        <v>73727</v>
      </c>
      <c r="B309" s="44"/>
      <c r="C309" s="44"/>
      <c r="D309" s="16">
        <f t="shared" si="24"/>
        <v>0</v>
      </c>
      <c r="E309" s="16">
        <f t="shared" si="24"/>
        <v>0</v>
      </c>
      <c r="F309" s="22">
        <f t="shared" si="27"/>
        <v>0</v>
      </c>
      <c r="G309" s="16">
        <f t="shared" si="29"/>
        <v>0</v>
      </c>
      <c r="H309" s="16">
        <f t="shared" si="28"/>
        <v>0</v>
      </c>
      <c r="I309" s="42">
        <f t="shared" si="25"/>
        <v>0</v>
      </c>
      <c r="J309" s="42">
        <f t="shared" si="26"/>
        <v>0</v>
      </c>
      <c r="K309" s="16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 spans="1:21" ht="16.5" thickTop="1" thickBot="1" x14ac:dyDescent="0.25">
      <c r="A310" s="5">
        <v>73728</v>
      </c>
      <c r="B310" s="44"/>
      <c r="C310" s="44"/>
      <c r="D310" s="16">
        <f t="shared" si="24"/>
        <v>0</v>
      </c>
      <c r="E310" s="16">
        <f t="shared" si="24"/>
        <v>0</v>
      </c>
      <c r="F310" s="22">
        <f t="shared" si="27"/>
        <v>0</v>
      </c>
      <c r="G310" s="16">
        <f t="shared" si="29"/>
        <v>0</v>
      </c>
      <c r="H310" s="16">
        <f t="shared" si="28"/>
        <v>0</v>
      </c>
      <c r="I310" s="42">
        <f t="shared" si="25"/>
        <v>0</v>
      </c>
      <c r="J310" s="42">
        <f t="shared" si="26"/>
        <v>0</v>
      </c>
      <c r="K310" s="16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 spans="1:21" ht="16.5" thickTop="1" thickBot="1" x14ac:dyDescent="0.25">
      <c r="A311" s="5">
        <v>73729</v>
      </c>
      <c r="B311" s="44"/>
      <c r="C311" s="44"/>
      <c r="D311" s="16">
        <f t="shared" si="24"/>
        <v>0</v>
      </c>
      <c r="E311" s="16">
        <f t="shared" si="24"/>
        <v>0</v>
      </c>
      <c r="F311" s="22">
        <f t="shared" si="27"/>
        <v>0</v>
      </c>
      <c r="G311" s="16">
        <f t="shared" si="29"/>
        <v>0</v>
      </c>
      <c r="H311" s="16">
        <f t="shared" si="28"/>
        <v>0</v>
      </c>
      <c r="I311" s="42">
        <f t="shared" si="25"/>
        <v>0</v>
      </c>
      <c r="J311" s="42">
        <f t="shared" si="26"/>
        <v>0</v>
      </c>
      <c r="K311" s="16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 spans="1:21" ht="16.5" thickTop="1" thickBot="1" x14ac:dyDescent="0.25">
      <c r="A312" s="5">
        <v>73730</v>
      </c>
      <c r="B312" s="44"/>
      <c r="C312" s="44"/>
      <c r="D312" s="16">
        <f t="shared" si="24"/>
        <v>0</v>
      </c>
      <c r="E312" s="16">
        <f t="shared" si="24"/>
        <v>0</v>
      </c>
      <c r="F312" s="22">
        <f t="shared" si="27"/>
        <v>0</v>
      </c>
      <c r="G312" s="16">
        <f t="shared" si="29"/>
        <v>0</v>
      </c>
      <c r="H312" s="16">
        <f t="shared" si="28"/>
        <v>0</v>
      </c>
      <c r="I312" s="42">
        <f t="shared" si="25"/>
        <v>0</v>
      </c>
      <c r="J312" s="42">
        <f t="shared" si="26"/>
        <v>0</v>
      </c>
      <c r="K312" s="16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 spans="1:21" ht="16.5" thickTop="1" thickBot="1" x14ac:dyDescent="0.25">
      <c r="A313" s="5">
        <v>73731</v>
      </c>
      <c r="B313" s="44"/>
      <c r="C313" s="44"/>
      <c r="D313" s="16">
        <f t="shared" si="24"/>
        <v>0</v>
      </c>
      <c r="E313" s="16">
        <f t="shared" si="24"/>
        <v>0</v>
      </c>
      <c r="F313" s="22">
        <f t="shared" si="27"/>
        <v>0</v>
      </c>
      <c r="G313" s="16">
        <f t="shared" si="29"/>
        <v>0</v>
      </c>
      <c r="H313" s="16">
        <f t="shared" si="28"/>
        <v>0</v>
      </c>
      <c r="I313" s="42">
        <f t="shared" si="25"/>
        <v>0</v>
      </c>
      <c r="J313" s="42">
        <f t="shared" si="26"/>
        <v>0</v>
      </c>
      <c r="K313" s="16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 spans="1:21" ht="16.5" thickTop="1" thickBot="1" x14ac:dyDescent="0.25">
      <c r="A314" s="5">
        <v>73733</v>
      </c>
      <c r="B314" s="44"/>
      <c r="C314" s="44"/>
      <c r="D314" s="16">
        <f t="shared" si="24"/>
        <v>0</v>
      </c>
      <c r="E314" s="16">
        <f t="shared" si="24"/>
        <v>0</v>
      </c>
      <c r="F314" s="22">
        <f t="shared" si="27"/>
        <v>0</v>
      </c>
      <c r="G314" s="16">
        <f t="shared" si="29"/>
        <v>0</v>
      </c>
      <c r="H314" s="16">
        <f t="shared" si="28"/>
        <v>0</v>
      </c>
      <c r="I314" s="42">
        <f t="shared" si="25"/>
        <v>0</v>
      </c>
      <c r="J314" s="42">
        <f t="shared" si="26"/>
        <v>0</v>
      </c>
      <c r="K314" s="16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 spans="1:21" ht="16.5" thickTop="1" thickBot="1" x14ac:dyDescent="0.25">
      <c r="A315" s="5">
        <v>73734</v>
      </c>
      <c r="B315" s="44"/>
      <c r="C315" s="44"/>
      <c r="D315" s="16">
        <f t="shared" si="24"/>
        <v>0</v>
      </c>
      <c r="E315" s="16">
        <f t="shared" si="24"/>
        <v>0</v>
      </c>
      <c r="F315" s="22">
        <f t="shared" si="27"/>
        <v>0</v>
      </c>
      <c r="G315" s="16">
        <f t="shared" si="29"/>
        <v>0</v>
      </c>
      <c r="H315" s="16">
        <f t="shared" si="28"/>
        <v>0</v>
      </c>
      <c r="I315" s="42">
        <f t="shared" si="25"/>
        <v>0</v>
      </c>
      <c r="J315" s="42">
        <f t="shared" si="26"/>
        <v>0</v>
      </c>
      <c r="K315" s="16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 spans="1:21" ht="16.5" thickTop="1" thickBot="1" x14ac:dyDescent="0.25">
      <c r="A316" s="5">
        <v>73735</v>
      </c>
      <c r="B316" s="44"/>
      <c r="C316" s="44"/>
      <c r="D316" s="16">
        <f t="shared" si="24"/>
        <v>0</v>
      </c>
      <c r="E316" s="16">
        <f t="shared" si="24"/>
        <v>0</v>
      </c>
      <c r="F316" s="22">
        <f t="shared" si="27"/>
        <v>0</v>
      </c>
      <c r="G316" s="16">
        <f t="shared" si="29"/>
        <v>0</v>
      </c>
      <c r="H316" s="16">
        <f t="shared" si="28"/>
        <v>0</v>
      </c>
      <c r="I316" s="42">
        <f t="shared" si="25"/>
        <v>0</v>
      </c>
      <c r="J316" s="42">
        <f t="shared" si="26"/>
        <v>0</v>
      </c>
      <c r="K316" s="16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 spans="1:21" ht="16.5" thickTop="1" thickBot="1" x14ac:dyDescent="0.25">
      <c r="A317" s="5">
        <v>73736</v>
      </c>
      <c r="B317" s="44"/>
      <c r="C317" s="44"/>
      <c r="D317" s="16">
        <f t="shared" si="24"/>
        <v>0</v>
      </c>
      <c r="E317" s="16">
        <f t="shared" si="24"/>
        <v>0</v>
      </c>
      <c r="F317" s="22">
        <f t="shared" si="27"/>
        <v>0</v>
      </c>
      <c r="G317" s="16">
        <f t="shared" si="29"/>
        <v>0</v>
      </c>
      <c r="H317" s="16">
        <f t="shared" si="28"/>
        <v>0</v>
      </c>
      <c r="I317" s="42">
        <f t="shared" si="25"/>
        <v>0</v>
      </c>
      <c r="J317" s="42">
        <f t="shared" si="26"/>
        <v>0</v>
      </c>
      <c r="K317" s="16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 spans="1:21" ht="16.5" thickTop="1" thickBot="1" x14ac:dyDescent="0.25">
      <c r="A318" s="5">
        <v>73737</v>
      </c>
      <c r="B318" s="44"/>
      <c r="C318" s="44"/>
      <c r="D318" s="16">
        <f t="shared" si="24"/>
        <v>0</v>
      </c>
      <c r="E318" s="16">
        <f t="shared" si="24"/>
        <v>0</v>
      </c>
      <c r="F318" s="22">
        <f t="shared" si="27"/>
        <v>0</v>
      </c>
      <c r="G318" s="16">
        <f t="shared" si="29"/>
        <v>0</v>
      </c>
      <c r="H318" s="16">
        <f t="shared" si="28"/>
        <v>0</v>
      </c>
      <c r="I318" s="42">
        <f t="shared" si="25"/>
        <v>0</v>
      </c>
      <c r="J318" s="42">
        <f t="shared" si="26"/>
        <v>0</v>
      </c>
      <c r="K318" s="16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 spans="1:21" ht="16.5" thickTop="1" thickBot="1" x14ac:dyDescent="0.25">
      <c r="A319" s="5">
        <v>73738</v>
      </c>
      <c r="B319" s="44"/>
      <c r="C319" s="44"/>
      <c r="D319" s="16">
        <f t="shared" si="24"/>
        <v>0</v>
      </c>
      <c r="E319" s="16">
        <f t="shared" si="24"/>
        <v>0</v>
      </c>
      <c r="F319" s="22">
        <f t="shared" si="27"/>
        <v>0</v>
      </c>
      <c r="G319" s="16">
        <f t="shared" si="29"/>
        <v>0</v>
      </c>
      <c r="H319" s="16">
        <f t="shared" si="28"/>
        <v>0</v>
      </c>
      <c r="I319" s="42">
        <f t="shared" si="25"/>
        <v>0</v>
      </c>
      <c r="J319" s="42">
        <f t="shared" si="26"/>
        <v>0</v>
      </c>
      <c r="K319" s="16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 spans="1:21" ht="16.5" thickTop="1" thickBot="1" x14ac:dyDescent="0.25">
      <c r="A320" s="5">
        <v>73739</v>
      </c>
      <c r="B320" s="44"/>
      <c r="C320" s="44"/>
      <c r="D320" s="16">
        <f t="shared" si="24"/>
        <v>0</v>
      </c>
      <c r="E320" s="16">
        <f t="shared" si="24"/>
        <v>0</v>
      </c>
      <c r="F320" s="22">
        <f t="shared" si="27"/>
        <v>0</v>
      </c>
      <c r="G320" s="16">
        <f t="shared" si="29"/>
        <v>0</v>
      </c>
      <c r="H320" s="16">
        <f t="shared" si="28"/>
        <v>0</v>
      </c>
      <c r="I320" s="42">
        <f t="shared" si="25"/>
        <v>0</v>
      </c>
      <c r="J320" s="42">
        <f t="shared" si="26"/>
        <v>0</v>
      </c>
      <c r="K320" s="16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 spans="1:21" ht="16.5" thickTop="1" thickBot="1" x14ac:dyDescent="0.25">
      <c r="A321" s="5">
        <v>73741</v>
      </c>
      <c r="B321" s="44"/>
      <c r="C321" s="44"/>
      <c r="D321" s="16">
        <f t="shared" si="24"/>
        <v>0</v>
      </c>
      <c r="E321" s="16">
        <f t="shared" si="24"/>
        <v>0</v>
      </c>
      <c r="F321" s="22">
        <f t="shared" si="27"/>
        <v>0</v>
      </c>
      <c r="G321" s="16">
        <f t="shared" si="29"/>
        <v>0</v>
      </c>
      <c r="H321" s="16">
        <f t="shared" si="28"/>
        <v>0</v>
      </c>
      <c r="I321" s="42">
        <f t="shared" si="25"/>
        <v>0</v>
      </c>
      <c r="J321" s="42">
        <f t="shared" si="26"/>
        <v>0</v>
      </c>
      <c r="K321" s="16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 spans="1:21" ht="16.5" thickTop="1" thickBot="1" x14ac:dyDescent="0.25">
      <c r="A322" s="5">
        <v>73742</v>
      </c>
      <c r="B322" s="44"/>
      <c r="C322" s="44"/>
      <c r="D322" s="16">
        <f t="shared" si="24"/>
        <v>0</v>
      </c>
      <c r="E322" s="16">
        <f t="shared" si="24"/>
        <v>0</v>
      </c>
      <c r="F322" s="22">
        <f t="shared" si="27"/>
        <v>0</v>
      </c>
      <c r="G322" s="16">
        <f t="shared" si="29"/>
        <v>0</v>
      </c>
      <c r="H322" s="16">
        <f t="shared" si="28"/>
        <v>0</v>
      </c>
      <c r="I322" s="42">
        <f t="shared" si="25"/>
        <v>0</v>
      </c>
      <c r="J322" s="42">
        <f t="shared" si="26"/>
        <v>0</v>
      </c>
      <c r="K322" s="16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 spans="1:21" ht="16.5" thickTop="1" thickBot="1" x14ac:dyDescent="0.25">
      <c r="A323" s="5">
        <v>73743</v>
      </c>
      <c r="B323" s="44"/>
      <c r="C323" s="44"/>
      <c r="D323" s="16">
        <f t="shared" si="24"/>
        <v>0</v>
      </c>
      <c r="E323" s="16">
        <f t="shared" si="24"/>
        <v>0</v>
      </c>
      <c r="F323" s="22">
        <f t="shared" si="27"/>
        <v>0</v>
      </c>
      <c r="G323" s="16">
        <f t="shared" si="29"/>
        <v>0</v>
      </c>
      <c r="H323" s="16">
        <f t="shared" si="28"/>
        <v>0</v>
      </c>
      <c r="I323" s="42">
        <f t="shared" si="25"/>
        <v>0</v>
      </c>
      <c r="J323" s="42">
        <f t="shared" si="26"/>
        <v>0</v>
      </c>
      <c r="K323" s="16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 spans="1:21" ht="16.5" thickTop="1" thickBot="1" x14ac:dyDescent="0.25">
      <c r="A324" s="5">
        <v>73744</v>
      </c>
      <c r="B324" s="44"/>
      <c r="C324" s="44"/>
      <c r="D324" s="16">
        <f t="shared" si="24"/>
        <v>0</v>
      </c>
      <c r="E324" s="16">
        <f t="shared" si="24"/>
        <v>0</v>
      </c>
      <c r="F324" s="22">
        <f t="shared" si="27"/>
        <v>0</v>
      </c>
      <c r="G324" s="16">
        <f t="shared" si="29"/>
        <v>0</v>
      </c>
      <c r="H324" s="16">
        <f t="shared" si="28"/>
        <v>0</v>
      </c>
      <c r="I324" s="42">
        <f t="shared" si="25"/>
        <v>0</v>
      </c>
      <c r="J324" s="42">
        <f t="shared" si="26"/>
        <v>0</v>
      </c>
      <c r="K324" s="16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 spans="1:21" ht="16.5" thickTop="1" thickBot="1" x14ac:dyDescent="0.25">
      <c r="A325" s="5">
        <v>73746</v>
      </c>
      <c r="B325" s="44"/>
      <c r="C325" s="44"/>
      <c r="D325" s="16">
        <f t="shared" si="24"/>
        <v>0</v>
      </c>
      <c r="E325" s="16">
        <f t="shared" si="24"/>
        <v>0</v>
      </c>
      <c r="F325" s="22">
        <f t="shared" si="27"/>
        <v>0</v>
      </c>
      <c r="G325" s="16">
        <f t="shared" si="29"/>
        <v>0</v>
      </c>
      <c r="H325" s="16">
        <f t="shared" si="28"/>
        <v>0</v>
      </c>
      <c r="I325" s="42">
        <f t="shared" si="25"/>
        <v>0</v>
      </c>
      <c r="J325" s="42">
        <f t="shared" si="26"/>
        <v>0</v>
      </c>
      <c r="K325" s="16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 spans="1:21" ht="16.5" thickTop="1" thickBot="1" x14ac:dyDescent="0.25">
      <c r="A326" s="5">
        <v>73747</v>
      </c>
      <c r="B326" s="44"/>
      <c r="C326" s="44"/>
      <c r="D326" s="16">
        <f t="shared" si="24"/>
        <v>0</v>
      </c>
      <c r="E326" s="16">
        <f t="shared" si="24"/>
        <v>0</v>
      </c>
      <c r="F326" s="22">
        <f t="shared" si="27"/>
        <v>0</v>
      </c>
      <c r="G326" s="16">
        <f t="shared" si="29"/>
        <v>0</v>
      </c>
      <c r="H326" s="16">
        <f t="shared" si="28"/>
        <v>0</v>
      </c>
      <c r="I326" s="42">
        <f t="shared" si="25"/>
        <v>0</v>
      </c>
      <c r="J326" s="42">
        <f t="shared" si="26"/>
        <v>0</v>
      </c>
      <c r="K326" s="16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 spans="1:21" ht="16.5" thickTop="1" thickBot="1" x14ac:dyDescent="0.25">
      <c r="A327" s="5">
        <v>73749</v>
      </c>
      <c r="B327" s="44"/>
      <c r="C327" s="44"/>
      <c r="D327" s="16">
        <f t="shared" si="24"/>
        <v>0</v>
      </c>
      <c r="E327" s="16">
        <f t="shared" si="24"/>
        <v>0</v>
      </c>
      <c r="F327" s="22">
        <f t="shared" si="27"/>
        <v>0</v>
      </c>
      <c r="G327" s="16">
        <f t="shared" si="29"/>
        <v>0</v>
      </c>
      <c r="H327" s="16">
        <f t="shared" si="28"/>
        <v>0</v>
      </c>
      <c r="I327" s="42">
        <f t="shared" si="25"/>
        <v>0</v>
      </c>
      <c r="J327" s="42">
        <f t="shared" si="26"/>
        <v>0</v>
      </c>
      <c r="K327" s="16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 spans="1:21" ht="16.5" thickTop="1" thickBot="1" x14ac:dyDescent="0.25">
      <c r="A328" s="5">
        <v>73750</v>
      </c>
      <c r="B328" s="44"/>
      <c r="C328" s="44"/>
      <c r="D328" s="16">
        <f t="shared" si="24"/>
        <v>0</v>
      </c>
      <c r="E328" s="16">
        <f t="shared" si="24"/>
        <v>0</v>
      </c>
      <c r="F328" s="22">
        <f t="shared" si="27"/>
        <v>0</v>
      </c>
      <c r="G328" s="16">
        <f t="shared" si="29"/>
        <v>0</v>
      </c>
      <c r="H328" s="16">
        <f t="shared" si="28"/>
        <v>0</v>
      </c>
      <c r="I328" s="42">
        <f t="shared" si="25"/>
        <v>0</v>
      </c>
      <c r="J328" s="42">
        <f t="shared" si="26"/>
        <v>0</v>
      </c>
      <c r="K328" s="16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 spans="1:21" ht="16.5" thickTop="1" thickBot="1" x14ac:dyDescent="0.25">
      <c r="A329" s="5">
        <v>73753</v>
      </c>
      <c r="B329" s="44"/>
      <c r="C329" s="44"/>
      <c r="D329" s="16">
        <f t="shared" ref="D329:E392" si="30">IF(OR(ISNUMBER(B329),B329=$C$6),0,1)</f>
        <v>0</v>
      </c>
      <c r="E329" s="16">
        <f t="shared" si="30"/>
        <v>0</v>
      </c>
      <c r="F329" s="22">
        <f t="shared" si="27"/>
        <v>0</v>
      </c>
      <c r="G329" s="16">
        <f t="shared" si="29"/>
        <v>0</v>
      </c>
      <c r="H329" s="16">
        <f t="shared" si="28"/>
        <v>0</v>
      </c>
      <c r="I329" s="42">
        <f t="shared" ref="I329:I392" si="31">ROUNDUP(C329,0)-ROUNDDOWN(C329,0)</f>
        <v>0</v>
      </c>
      <c r="J329" s="42">
        <f t="shared" ref="J329:J392" si="32">ROUNDUP(B329,0)-ROUNDDOWN(B329,0)</f>
        <v>0</v>
      </c>
      <c r="K329" s="16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 spans="1:21" ht="16.5" thickTop="1" thickBot="1" x14ac:dyDescent="0.25">
      <c r="A330" s="5">
        <v>73754</v>
      </c>
      <c r="B330" s="44"/>
      <c r="C330" s="44"/>
      <c r="D330" s="16">
        <f t="shared" si="30"/>
        <v>0</v>
      </c>
      <c r="E330" s="16">
        <f t="shared" si="30"/>
        <v>0</v>
      </c>
      <c r="F330" s="22">
        <f t="shared" ref="F330:F393" si="33">IF((IF(B330&gt;0,1,0)-IF(C330&gt;0,1,0))=0,0,1)</f>
        <v>0</v>
      </c>
      <c r="G330" s="16">
        <f t="shared" si="29"/>
        <v>0</v>
      </c>
      <c r="H330" s="16">
        <f t="shared" ref="H330:H393" si="34">IF(B330+C330&gt;5000,1,0)</f>
        <v>0</v>
      </c>
      <c r="I330" s="42">
        <f t="shared" si="31"/>
        <v>0</v>
      </c>
      <c r="J330" s="42">
        <f t="shared" si="32"/>
        <v>0</v>
      </c>
      <c r="K330" s="16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 spans="1:21" ht="16.5" thickTop="1" thickBot="1" x14ac:dyDescent="0.25">
      <c r="A331" s="5">
        <v>73755</v>
      </c>
      <c r="B331" s="44"/>
      <c r="C331" s="44"/>
      <c r="D331" s="16">
        <f t="shared" si="30"/>
        <v>0</v>
      </c>
      <c r="E331" s="16">
        <f t="shared" si="30"/>
        <v>0</v>
      </c>
      <c r="F331" s="22">
        <f t="shared" si="33"/>
        <v>0</v>
      </c>
      <c r="G331" s="16">
        <f t="shared" ref="G331:G394" si="35">IF(B331-C331&lt;0,1,0)</f>
        <v>0</v>
      </c>
      <c r="H331" s="16">
        <f t="shared" si="34"/>
        <v>0</v>
      </c>
      <c r="I331" s="42">
        <f t="shared" si="31"/>
        <v>0</v>
      </c>
      <c r="J331" s="42">
        <f t="shared" si="32"/>
        <v>0</v>
      </c>
      <c r="K331" s="16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 spans="1:21" ht="16.5" thickTop="1" thickBot="1" x14ac:dyDescent="0.25">
      <c r="A332" s="5">
        <v>73756</v>
      </c>
      <c r="B332" s="44"/>
      <c r="C332" s="44"/>
      <c r="D332" s="16">
        <f t="shared" si="30"/>
        <v>0</v>
      </c>
      <c r="E332" s="16">
        <f t="shared" si="30"/>
        <v>0</v>
      </c>
      <c r="F332" s="22">
        <f t="shared" si="33"/>
        <v>0</v>
      </c>
      <c r="G332" s="16">
        <f t="shared" si="35"/>
        <v>0</v>
      </c>
      <c r="H332" s="16">
        <f t="shared" si="34"/>
        <v>0</v>
      </c>
      <c r="I332" s="42">
        <f t="shared" si="31"/>
        <v>0</v>
      </c>
      <c r="J332" s="42">
        <f t="shared" si="32"/>
        <v>0</v>
      </c>
      <c r="K332" s="16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 spans="1:21" ht="16.5" thickTop="1" thickBot="1" x14ac:dyDescent="0.25">
      <c r="A333" s="5">
        <v>73757</v>
      </c>
      <c r="B333" s="44"/>
      <c r="C333" s="44"/>
      <c r="D333" s="16">
        <f t="shared" si="30"/>
        <v>0</v>
      </c>
      <c r="E333" s="16">
        <f t="shared" si="30"/>
        <v>0</v>
      </c>
      <c r="F333" s="22">
        <f t="shared" si="33"/>
        <v>0</v>
      </c>
      <c r="G333" s="16">
        <f t="shared" si="35"/>
        <v>0</v>
      </c>
      <c r="H333" s="16">
        <f t="shared" si="34"/>
        <v>0</v>
      </c>
      <c r="I333" s="42">
        <f t="shared" si="31"/>
        <v>0</v>
      </c>
      <c r="J333" s="42">
        <f t="shared" si="32"/>
        <v>0</v>
      </c>
      <c r="K333" s="16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 spans="1:21" ht="16.5" thickTop="1" thickBot="1" x14ac:dyDescent="0.25">
      <c r="A334" s="5">
        <v>73758</v>
      </c>
      <c r="B334" s="44"/>
      <c r="C334" s="44"/>
      <c r="D334" s="16">
        <f t="shared" si="30"/>
        <v>0</v>
      </c>
      <c r="E334" s="16">
        <f t="shared" si="30"/>
        <v>0</v>
      </c>
      <c r="F334" s="22">
        <f t="shared" si="33"/>
        <v>0</v>
      </c>
      <c r="G334" s="16">
        <f t="shared" si="35"/>
        <v>0</v>
      </c>
      <c r="H334" s="16">
        <f t="shared" si="34"/>
        <v>0</v>
      </c>
      <c r="I334" s="42">
        <f t="shared" si="31"/>
        <v>0</v>
      </c>
      <c r="J334" s="42">
        <f t="shared" si="32"/>
        <v>0</v>
      </c>
      <c r="K334" s="16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 spans="1:21" ht="16.5" thickTop="1" thickBot="1" x14ac:dyDescent="0.25">
      <c r="A335" s="5">
        <v>73759</v>
      </c>
      <c r="B335" s="44"/>
      <c r="C335" s="44"/>
      <c r="D335" s="16">
        <f t="shared" si="30"/>
        <v>0</v>
      </c>
      <c r="E335" s="16">
        <f t="shared" si="30"/>
        <v>0</v>
      </c>
      <c r="F335" s="22">
        <f t="shared" si="33"/>
        <v>0</v>
      </c>
      <c r="G335" s="16">
        <f t="shared" si="35"/>
        <v>0</v>
      </c>
      <c r="H335" s="16">
        <f t="shared" si="34"/>
        <v>0</v>
      </c>
      <c r="I335" s="42">
        <f t="shared" si="31"/>
        <v>0</v>
      </c>
      <c r="J335" s="42">
        <f t="shared" si="32"/>
        <v>0</v>
      </c>
      <c r="K335" s="16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 spans="1:21" ht="16.5" thickTop="1" thickBot="1" x14ac:dyDescent="0.25">
      <c r="A336" s="5">
        <v>73760</v>
      </c>
      <c r="B336" s="44"/>
      <c r="C336" s="44"/>
      <c r="D336" s="16">
        <f t="shared" si="30"/>
        <v>0</v>
      </c>
      <c r="E336" s="16">
        <f t="shared" si="30"/>
        <v>0</v>
      </c>
      <c r="F336" s="22">
        <f t="shared" si="33"/>
        <v>0</v>
      </c>
      <c r="G336" s="16">
        <f t="shared" si="35"/>
        <v>0</v>
      </c>
      <c r="H336" s="16">
        <f t="shared" si="34"/>
        <v>0</v>
      </c>
      <c r="I336" s="42">
        <f t="shared" si="31"/>
        <v>0</v>
      </c>
      <c r="J336" s="42">
        <f t="shared" si="32"/>
        <v>0</v>
      </c>
      <c r="K336" s="16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 spans="1:21" ht="16.5" thickTop="1" thickBot="1" x14ac:dyDescent="0.25">
      <c r="A337" s="5">
        <v>73761</v>
      </c>
      <c r="B337" s="44"/>
      <c r="C337" s="44"/>
      <c r="D337" s="16">
        <f t="shared" si="30"/>
        <v>0</v>
      </c>
      <c r="E337" s="16">
        <f t="shared" si="30"/>
        <v>0</v>
      </c>
      <c r="F337" s="22">
        <f t="shared" si="33"/>
        <v>0</v>
      </c>
      <c r="G337" s="16">
        <f t="shared" si="35"/>
        <v>0</v>
      </c>
      <c r="H337" s="16">
        <f t="shared" si="34"/>
        <v>0</v>
      </c>
      <c r="I337" s="42">
        <f t="shared" si="31"/>
        <v>0</v>
      </c>
      <c r="J337" s="42">
        <f t="shared" si="32"/>
        <v>0</v>
      </c>
      <c r="K337" s="16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 spans="1:21" ht="16.5" thickTop="1" thickBot="1" x14ac:dyDescent="0.25">
      <c r="A338" s="5">
        <v>73762</v>
      </c>
      <c r="B338" s="44"/>
      <c r="C338" s="44"/>
      <c r="D338" s="16">
        <f t="shared" si="30"/>
        <v>0</v>
      </c>
      <c r="E338" s="16">
        <f t="shared" si="30"/>
        <v>0</v>
      </c>
      <c r="F338" s="22">
        <f t="shared" si="33"/>
        <v>0</v>
      </c>
      <c r="G338" s="16">
        <f t="shared" si="35"/>
        <v>0</v>
      </c>
      <c r="H338" s="16">
        <f t="shared" si="34"/>
        <v>0</v>
      </c>
      <c r="I338" s="42">
        <f t="shared" si="31"/>
        <v>0</v>
      </c>
      <c r="J338" s="42">
        <f t="shared" si="32"/>
        <v>0</v>
      </c>
      <c r="K338" s="16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 spans="1:21" ht="16.5" thickTop="1" thickBot="1" x14ac:dyDescent="0.25">
      <c r="A339" s="5">
        <v>73763</v>
      </c>
      <c r="B339" s="44"/>
      <c r="C339" s="44"/>
      <c r="D339" s="16">
        <f t="shared" si="30"/>
        <v>0</v>
      </c>
      <c r="E339" s="16">
        <f t="shared" si="30"/>
        <v>0</v>
      </c>
      <c r="F339" s="22">
        <f t="shared" si="33"/>
        <v>0</v>
      </c>
      <c r="G339" s="16">
        <f t="shared" si="35"/>
        <v>0</v>
      </c>
      <c r="H339" s="16">
        <f t="shared" si="34"/>
        <v>0</v>
      </c>
      <c r="I339" s="42">
        <f t="shared" si="31"/>
        <v>0</v>
      </c>
      <c r="J339" s="42">
        <f t="shared" si="32"/>
        <v>0</v>
      </c>
      <c r="K339" s="16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 spans="1:21" ht="16.5" thickTop="1" thickBot="1" x14ac:dyDescent="0.25">
      <c r="A340" s="5">
        <v>73764</v>
      </c>
      <c r="B340" s="44"/>
      <c r="C340" s="44"/>
      <c r="D340" s="16">
        <f t="shared" si="30"/>
        <v>0</v>
      </c>
      <c r="E340" s="16">
        <f t="shared" si="30"/>
        <v>0</v>
      </c>
      <c r="F340" s="22">
        <f t="shared" si="33"/>
        <v>0</v>
      </c>
      <c r="G340" s="16">
        <f t="shared" si="35"/>
        <v>0</v>
      </c>
      <c r="H340" s="16">
        <f t="shared" si="34"/>
        <v>0</v>
      </c>
      <c r="I340" s="42">
        <f t="shared" si="31"/>
        <v>0</v>
      </c>
      <c r="J340" s="42">
        <f t="shared" si="32"/>
        <v>0</v>
      </c>
      <c r="K340" s="16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 spans="1:21" ht="16.5" thickTop="1" thickBot="1" x14ac:dyDescent="0.25">
      <c r="A341" s="5">
        <v>73766</v>
      </c>
      <c r="B341" s="44"/>
      <c r="C341" s="44"/>
      <c r="D341" s="16">
        <f t="shared" si="30"/>
        <v>0</v>
      </c>
      <c r="E341" s="16">
        <f t="shared" si="30"/>
        <v>0</v>
      </c>
      <c r="F341" s="22">
        <f t="shared" si="33"/>
        <v>0</v>
      </c>
      <c r="G341" s="16">
        <f t="shared" si="35"/>
        <v>0</v>
      </c>
      <c r="H341" s="16">
        <f t="shared" si="34"/>
        <v>0</v>
      </c>
      <c r="I341" s="42">
        <f t="shared" si="31"/>
        <v>0</v>
      </c>
      <c r="J341" s="42">
        <f t="shared" si="32"/>
        <v>0</v>
      </c>
      <c r="K341" s="16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 spans="1:21" ht="16.5" thickTop="1" thickBot="1" x14ac:dyDescent="0.25">
      <c r="A342" s="5">
        <v>73768</v>
      </c>
      <c r="B342" s="44"/>
      <c r="C342" s="44"/>
      <c r="D342" s="16">
        <f t="shared" si="30"/>
        <v>0</v>
      </c>
      <c r="E342" s="16">
        <f t="shared" si="30"/>
        <v>0</v>
      </c>
      <c r="F342" s="22">
        <f t="shared" si="33"/>
        <v>0</v>
      </c>
      <c r="G342" s="16">
        <f t="shared" si="35"/>
        <v>0</v>
      </c>
      <c r="H342" s="16">
        <f t="shared" si="34"/>
        <v>0</v>
      </c>
      <c r="I342" s="42">
        <f t="shared" si="31"/>
        <v>0</v>
      </c>
      <c r="J342" s="42">
        <f t="shared" si="32"/>
        <v>0</v>
      </c>
      <c r="K342" s="16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 spans="1:21" ht="16.5" thickTop="1" thickBot="1" x14ac:dyDescent="0.25">
      <c r="A343" s="5">
        <v>73770</v>
      </c>
      <c r="B343" s="44"/>
      <c r="C343" s="44"/>
      <c r="D343" s="16">
        <f t="shared" si="30"/>
        <v>0</v>
      </c>
      <c r="E343" s="16">
        <f t="shared" si="30"/>
        <v>0</v>
      </c>
      <c r="F343" s="22">
        <f t="shared" si="33"/>
        <v>0</v>
      </c>
      <c r="G343" s="16">
        <f t="shared" si="35"/>
        <v>0</v>
      </c>
      <c r="H343" s="16">
        <f t="shared" si="34"/>
        <v>0</v>
      </c>
      <c r="I343" s="42">
        <f t="shared" si="31"/>
        <v>0</v>
      </c>
      <c r="J343" s="42">
        <f t="shared" si="32"/>
        <v>0</v>
      </c>
      <c r="K343" s="16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 spans="1:21" ht="16.5" thickTop="1" thickBot="1" x14ac:dyDescent="0.25">
      <c r="A344" s="5">
        <v>73771</v>
      </c>
      <c r="B344" s="44"/>
      <c r="C344" s="44"/>
      <c r="D344" s="16">
        <f t="shared" si="30"/>
        <v>0</v>
      </c>
      <c r="E344" s="16">
        <f t="shared" si="30"/>
        <v>0</v>
      </c>
      <c r="F344" s="22">
        <f t="shared" si="33"/>
        <v>0</v>
      </c>
      <c r="G344" s="16">
        <f t="shared" si="35"/>
        <v>0</v>
      </c>
      <c r="H344" s="16">
        <f t="shared" si="34"/>
        <v>0</v>
      </c>
      <c r="I344" s="42">
        <f t="shared" si="31"/>
        <v>0</v>
      </c>
      <c r="J344" s="42">
        <f t="shared" si="32"/>
        <v>0</v>
      </c>
      <c r="K344" s="16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 spans="1:21" ht="16.5" thickTop="1" thickBot="1" x14ac:dyDescent="0.25">
      <c r="A345" s="5">
        <v>73772</v>
      </c>
      <c r="B345" s="44"/>
      <c r="C345" s="44"/>
      <c r="D345" s="16">
        <f t="shared" si="30"/>
        <v>0</v>
      </c>
      <c r="E345" s="16">
        <f t="shared" si="30"/>
        <v>0</v>
      </c>
      <c r="F345" s="22">
        <f t="shared" si="33"/>
        <v>0</v>
      </c>
      <c r="G345" s="16">
        <f t="shared" si="35"/>
        <v>0</v>
      </c>
      <c r="H345" s="16">
        <f t="shared" si="34"/>
        <v>0</v>
      </c>
      <c r="I345" s="42">
        <f t="shared" si="31"/>
        <v>0</v>
      </c>
      <c r="J345" s="42">
        <f t="shared" si="32"/>
        <v>0</v>
      </c>
      <c r="K345" s="16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 spans="1:21" ht="16.5" thickTop="1" thickBot="1" x14ac:dyDescent="0.25">
      <c r="A346" s="5">
        <v>73773</v>
      </c>
      <c r="B346" s="44"/>
      <c r="C346" s="44"/>
      <c r="D346" s="16">
        <f t="shared" si="30"/>
        <v>0</v>
      </c>
      <c r="E346" s="16">
        <f t="shared" si="30"/>
        <v>0</v>
      </c>
      <c r="F346" s="22">
        <f t="shared" si="33"/>
        <v>0</v>
      </c>
      <c r="G346" s="16">
        <f t="shared" si="35"/>
        <v>0</v>
      </c>
      <c r="H346" s="16">
        <f t="shared" si="34"/>
        <v>0</v>
      </c>
      <c r="I346" s="42">
        <f t="shared" si="31"/>
        <v>0</v>
      </c>
      <c r="J346" s="42">
        <f t="shared" si="32"/>
        <v>0</v>
      </c>
      <c r="K346" s="16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 spans="1:21" ht="16.5" thickTop="1" thickBot="1" x14ac:dyDescent="0.25">
      <c r="A347" s="5">
        <v>73801</v>
      </c>
      <c r="B347" s="44"/>
      <c r="C347" s="44"/>
      <c r="D347" s="16">
        <f t="shared" si="30"/>
        <v>0</v>
      </c>
      <c r="E347" s="16">
        <f t="shared" si="30"/>
        <v>0</v>
      </c>
      <c r="F347" s="22">
        <f t="shared" si="33"/>
        <v>0</v>
      </c>
      <c r="G347" s="16">
        <f t="shared" si="35"/>
        <v>0</v>
      </c>
      <c r="H347" s="16">
        <f t="shared" si="34"/>
        <v>0</v>
      </c>
      <c r="I347" s="42">
        <f t="shared" si="31"/>
        <v>0</v>
      </c>
      <c r="J347" s="42">
        <f t="shared" si="32"/>
        <v>0</v>
      </c>
      <c r="K347" s="16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 spans="1:21" ht="16.5" thickTop="1" thickBot="1" x14ac:dyDescent="0.25">
      <c r="A348" s="5">
        <v>73802</v>
      </c>
      <c r="B348" s="44"/>
      <c r="C348" s="44"/>
      <c r="D348" s="16">
        <f t="shared" si="30"/>
        <v>0</v>
      </c>
      <c r="E348" s="16">
        <f t="shared" si="30"/>
        <v>0</v>
      </c>
      <c r="F348" s="22">
        <f t="shared" si="33"/>
        <v>0</v>
      </c>
      <c r="G348" s="16">
        <f t="shared" si="35"/>
        <v>0</v>
      </c>
      <c r="H348" s="16">
        <f t="shared" si="34"/>
        <v>0</v>
      </c>
      <c r="I348" s="42">
        <f t="shared" si="31"/>
        <v>0</v>
      </c>
      <c r="J348" s="42">
        <f t="shared" si="32"/>
        <v>0</v>
      </c>
      <c r="K348" s="16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 spans="1:21" ht="16.5" thickTop="1" thickBot="1" x14ac:dyDescent="0.25">
      <c r="A349" s="5">
        <v>73832</v>
      </c>
      <c r="B349" s="44"/>
      <c r="C349" s="44"/>
      <c r="D349" s="16">
        <f t="shared" si="30"/>
        <v>0</v>
      </c>
      <c r="E349" s="16">
        <f t="shared" si="30"/>
        <v>0</v>
      </c>
      <c r="F349" s="22">
        <f t="shared" si="33"/>
        <v>0</v>
      </c>
      <c r="G349" s="16">
        <f t="shared" si="35"/>
        <v>0</v>
      </c>
      <c r="H349" s="16">
        <f t="shared" si="34"/>
        <v>0</v>
      </c>
      <c r="I349" s="42">
        <f t="shared" si="31"/>
        <v>0</v>
      </c>
      <c r="J349" s="42">
        <f t="shared" si="32"/>
        <v>0</v>
      </c>
      <c r="K349" s="16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 spans="1:21" ht="16.5" thickTop="1" thickBot="1" x14ac:dyDescent="0.25">
      <c r="A350" s="5">
        <v>73834</v>
      </c>
      <c r="B350" s="44"/>
      <c r="C350" s="44"/>
      <c r="D350" s="16">
        <f t="shared" si="30"/>
        <v>0</v>
      </c>
      <c r="E350" s="16">
        <f t="shared" si="30"/>
        <v>0</v>
      </c>
      <c r="F350" s="22">
        <f t="shared" si="33"/>
        <v>0</v>
      </c>
      <c r="G350" s="16">
        <f t="shared" si="35"/>
        <v>0</v>
      </c>
      <c r="H350" s="16">
        <f t="shared" si="34"/>
        <v>0</v>
      </c>
      <c r="I350" s="42">
        <f t="shared" si="31"/>
        <v>0</v>
      </c>
      <c r="J350" s="42">
        <f t="shared" si="32"/>
        <v>0</v>
      </c>
      <c r="K350" s="16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 spans="1:21" ht="16.5" thickTop="1" thickBot="1" x14ac:dyDescent="0.25">
      <c r="A351" s="5">
        <v>73835</v>
      </c>
      <c r="B351" s="44"/>
      <c r="C351" s="44"/>
      <c r="D351" s="16">
        <f t="shared" si="30"/>
        <v>0</v>
      </c>
      <c r="E351" s="16">
        <f t="shared" si="30"/>
        <v>0</v>
      </c>
      <c r="F351" s="22">
        <f t="shared" si="33"/>
        <v>0</v>
      </c>
      <c r="G351" s="16">
        <f t="shared" si="35"/>
        <v>0</v>
      </c>
      <c r="H351" s="16">
        <f t="shared" si="34"/>
        <v>0</v>
      </c>
      <c r="I351" s="42">
        <f t="shared" si="31"/>
        <v>0</v>
      </c>
      <c r="J351" s="42">
        <f t="shared" si="32"/>
        <v>0</v>
      </c>
      <c r="K351" s="16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 spans="1:21" ht="16.5" thickTop="1" thickBot="1" x14ac:dyDescent="0.25">
      <c r="A352" s="5">
        <v>73838</v>
      </c>
      <c r="B352" s="44"/>
      <c r="C352" s="44"/>
      <c r="D352" s="16">
        <f t="shared" si="30"/>
        <v>0</v>
      </c>
      <c r="E352" s="16">
        <f t="shared" si="30"/>
        <v>0</v>
      </c>
      <c r="F352" s="22">
        <f t="shared" si="33"/>
        <v>0</v>
      </c>
      <c r="G352" s="16">
        <f t="shared" si="35"/>
        <v>0</v>
      </c>
      <c r="H352" s="16">
        <f t="shared" si="34"/>
        <v>0</v>
      </c>
      <c r="I352" s="42">
        <f t="shared" si="31"/>
        <v>0</v>
      </c>
      <c r="J352" s="42">
        <f t="shared" si="32"/>
        <v>0</v>
      </c>
      <c r="K352" s="16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 spans="1:21" ht="16.5" thickTop="1" thickBot="1" x14ac:dyDescent="0.25">
      <c r="A353" s="5">
        <v>73840</v>
      </c>
      <c r="B353" s="44"/>
      <c r="C353" s="44"/>
      <c r="D353" s="16">
        <f t="shared" si="30"/>
        <v>0</v>
      </c>
      <c r="E353" s="16">
        <f t="shared" si="30"/>
        <v>0</v>
      </c>
      <c r="F353" s="22">
        <f t="shared" si="33"/>
        <v>0</v>
      </c>
      <c r="G353" s="16">
        <f t="shared" si="35"/>
        <v>0</v>
      </c>
      <c r="H353" s="16">
        <f t="shared" si="34"/>
        <v>0</v>
      </c>
      <c r="I353" s="42">
        <f t="shared" si="31"/>
        <v>0</v>
      </c>
      <c r="J353" s="42">
        <f t="shared" si="32"/>
        <v>0</v>
      </c>
      <c r="K353" s="16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 spans="1:21" ht="16.5" thickTop="1" thickBot="1" x14ac:dyDescent="0.25">
      <c r="A354" s="5">
        <v>73841</v>
      </c>
      <c r="B354" s="44"/>
      <c r="C354" s="44"/>
      <c r="D354" s="16">
        <f t="shared" si="30"/>
        <v>0</v>
      </c>
      <c r="E354" s="16">
        <f t="shared" si="30"/>
        <v>0</v>
      </c>
      <c r="F354" s="22">
        <f t="shared" si="33"/>
        <v>0</v>
      </c>
      <c r="G354" s="16">
        <f t="shared" si="35"/>
        <v>0</v>
      </c>
      <c r="H354" s="16">
        <f t="shared" si="34"/>
        <v>0</v>
      </c>
      <c r="I354" s="42">
        <f t="shared" si="31"/>
        <v>0</v>
      </c>
      <c r="J354" s="42">
        <f t="shared" si="32"/>
        <v>0</v>
      </c>
      <c r="K354" s="16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 spans="1:21" ht="16.5" thickTop="1" thickBot="1" x14ac:dyDescent="0.25">
      <c r="A355" s="5">
        <v>73842</v>
      </c>
      <c r="B355" s="44"/>
      <c r="C355" s="44"/>
      <c r="D355" s="16">
        <f t="shared" si="30"/>
        <v>0</v>
      </c>
      <c r="E355" s="16">
        <f t="shared" si="30"/>
        <v>0</v>
      </c>
      <c r="F355" s="22">
        <f t="shared" si="33"/>
        <v>0</v>
      </c>
      <c r="G355" s="16">
        <f t="shared" si="35"/>
        <v>0</v>
      </c>
      <c r="H355" s="16">
        <f t="shared" si="34"/>
        <v>0</v>
      </c>
      <c r="I355" s="42">
        <f t="shared" si="31"/>
        <v>0</v>
      </c>
      <c r="J355" s="42">
        <f t="shared" si="32"/>
        <v>0</v>
      </c>
      <c r="K355" s="16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 spans="1:21" ht="16.5" thickTop="1" thickBot="1" x14ac:dyDescent="0.25">
      <c r="A356" s="5">
        <v>73843</v>
      </c>
      <c r="B356" s="44"/>
      <c r="C356" s="44"/>
      <c r="D356" s="16">
        <f t="shared" si="30"/>
        <v>0</v>
      </c>
      <c r="E356" s="16">
        <f t="shared" si="30"/>
        <v>0</v>
      </c>
      <c r="F356" s="22">
        <f t="shared" si="33"/>
        <v>0</v>
      </c>
      <c r="G356" s="16">
        <f t="shared" si="35"/>
        <v>0</v>
      </c>
      <c r="H356" s="16">
        <f t="shared" si="34"/>
        <v>0</v>
      </c>
      <c r="I356" s="42">
        <f t="shared" si="31"/>
        <v>0</v>
      </c>
      <c r="J356" s="42">
        <f t="shared" si="32"/>
        <v>0</v>
      </c>
      <c r="K356" s="16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 spans="1:21" ht="16.5" thickTop="1" thickBot="1" x14ac:dyDescent="0.25">
      <c r="A357" s="5">
        <v>73844</v>
      </c>
      <c r="B357" s="44"/>
      <c r="C357" s="44"/>
      <c r="D357" s="16">
        <f t="shared" si="30"/>
        <v>0</v>
      </c>
      <c r="E357" s="16">
        <f t="shared" si="30"/>
        <v>0</v>
      </c>
      <c r="F357" s="22">
        <f t="shared" si="33"/>
        <v>0</v>
      </c>
      <c r="G357" s="16">
        <f t="shared" si="35"/>
        <v>0</v>
      </c>
      <c r="H357" s="16">
        <f t="shared" si="34"/>
        <v>0</v>
      </c>
      <c r="I357" s="42">
        <f t="shared" si="31"/>
        <v>0</v>
      </c>
      <c r="J357" s="42">
        <f t="shared" si="32"/>
        <v>0</v>
      </c>
      <c r="K357" s="16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 spans="1:21" ht="16.5" thickTop="1" thickBot="1" x14ac:dyDescent="0.25">
      <c r="A358" s="5">
        <v>73848</v>
      </c>
      <c r="B358" s="44"/>
      <c r="C358" s="44"/>
      <c r="D358" s="16">
        <f t="shared" si="30"/>
        <v>0</v>
      </c>
      <c r="E358" s="16">
        <f t="shared" si="30"/>
        <v>0</v>
      </c>
      <c r="F358" s="22">
        <f t="shared" si="33"/>
        <v>0</v>
      </c>
      <c r="G358" s="16">
        <f t="shared" si="35"/>
        <v>0</v>
      </c>
      <c r="H358" s="16">
        <f t="shared" si="34"/>
        <v>0</v>
      </c>
      <c r="I358" s="42">
        <f t="shared" si="31"/>
        <v>0</v>
      </c>
      <c r="J358" s="42">
        <f t="shared" si="32"/>
        <v>0</v>
      </c>
      <c r="K358" s="16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 spans="1:21" ht="16.5" thickTop="1" thickBot="1" x14ac:dyDescent="0.25">
      <c r="A359" s="5">
        <v>73851</v>
      </c>
      <c r="B359" s="44"/>
      <c r="C359" s="44"/>
      <c r="D359" s="16">
        <f t="shared" si="30"/>
        <v>0</v>
      </c>
      <c r="E359" s="16">
        <f t="shared" si="30"/>
        <v>0</v>
      </c>
      <c r="F359" s="22">
        <f t="shared" si="33"/>
        <v>0</v>
      </c>
      <c r="G359" s="16">
        <f t="shared" si="35"/>
        <v>0</v>
      </c>
      <c r="H359" s="16">
        <f t="shared" si="34"/>
        <v>0</v>
      </c>
      <c r="I359" s="42">
        <f t="shared" si="31"/>
        <v>0</v>
      </c>
      <c r="J359" s="42">
        <f t="shared" si="32"/>
        <v>0</v>
      </c>
      <c r="K359" s="16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 spans="1:21" ht="16.5" thickTop="1" thickBot="1" x14ac:dyDescent="0.25">
      <c r="A360" s="5">
        <v>73852</v>
      </c>
      <c r="B360" s="44"/>
      <c r="C360" s="44"/>
      <c r="D360" s="16">
        <f t="shared" si="30"/>
        <v>0</v>
      </c>
      <c r="E360" s="16">
        <f t="shared" si="30"/>
        <v>0</v>
      </c>
      <c r="F360" s="22">
        <f t="shared" si="33"/>
        <v>0</v>
      </c>
      <c r="G360" s="16">
        <f t="shared" si="35"/>
        <v>0</v>
      </c>
      <c r="H360" s="16">
        <f t="shared" si="34"/>
        <v>0</v>
      </c>
      <c r="I360" s="42">
        <f t="shared" si="31"/>
        <v>0</v>
      </c>
      <c r="J360" s="42">
        <f t="shared" si="32"/>
        <v>0</v>
      </c>
      <c r="K360" s="16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 spans="1:21" ht="16.5" thickTop="1" thickBot="1" x14ac:dyDescent="0.25">
      <c r="A361" s="5">
        <v>73853</v>
      </c>
      <c r="B361" s="44"/>
      <c r="C361" s="44"/>
      <c r="D361" s="16">
        <f t="shared" si="30"/>
        <v>0</v>
      </c>
      <c r="E361" s="16">
        <f t="shared" si="30"/>
        <v>0</v>
      </c>
      <c r="F361" s="22">
        <f t="shared" si="33"/>
        <v>0</v>
      </c>
      <c r="G361" s="16">
        <f t="shared" si="35"/>
        <v>0</v>
      </c>
      <c r="H361" s="16">
        <f t="shared" si="34"/>
        <v>0</v>
      </c>
      <c r="I361" s="42">
        <f t="shared" si="31"/>
        <v>0</v>
      </c>
      <c r="J361" s="42">
        <f t="shared" si="32"/>
        <v>0</v>
      </c>
      <c r="K361" s="16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 spans="1:21" ht="16.5" thickTop="1" thickBot="1" x14ac:dyDescent="0.25">
      <c r="A362" s="5">
        <v>73855</v>
      </c>
      <c r="B362" s="44"/>
      <c r="C362" s="44"/>
      <c r="D362" s="16">
        <f t="shared" si="30"/>
        <v>0</v>
      </c>
      <c r="E362" s="16">
        <f t="shared" si="30"/>
        <v>0</v>
      </c>
      <c r="F362" s="22">
        <f t="shared" si="33"/>
        <v>0</v>
      </c>
      <c r="G362" s="16">
        <f t="shared" si="35"/>
        <v>0</v>
      </c>
      <c r="H362" s="16">
        <f t="shared" si="34"/>
        <v>0</v>
      </c>
      <c r="I362" s="42">
        <f t="shared" si="31"/>
        <v>0</v>
      </c>
      <c r="J362" s="42">
        <f t="shared" si="32"/>
        <v>0</v>
      </c>
      <c r="K362" s="16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 spans="1:21" ht="16.5" thickTop="1" thickBot="1" x14ac:dyDescent="0.25">
      <c r="A363" s="5">
        <v>73857</v>
      </c>
      <c r="B363" s="44"/>
      <c r="C363" s="44"/>
      <c r="D363" s="16">
        <f t="shared" si="30"/>
        <v>0</v>
      </c>
      <c r="E363" s="16">
        <f t="shared" si="30"/>
        <v>0</v>
      </c>
      <c r="F363" s="22">
        <f t="shared" si="33"/>
        <v>0</v>
      </c>
      <c r="G363" s="16">
        <f t="shared" si="35"/>
        <v>0</v>
      </c>
      <c r="H363" s="16">
        <f t="shared" si="34"/>
        <v>0</v>
      </c>
      <c r="I363" s="42">
        <f t="shared" si="31"/>
        <v>0</v>
      </c>
      <c r="J363" s="42">
        <f t="shared" si="32"/>
        <v>0</v>
      </c>
      <c r="K363" s="16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 spans="1:21" ht="16.5" thickTop="1" thickBot="1" x14ac:dyDescent="0.25">
      <c r="A364" s="5">
        <v>73858</v>
      </c>
      <c r="B364" s="44"/>
      <c r="C364" s="44"/>
      <c r="D364" s="16">
        <f t="shared" si="30"/>
        <v>0</v>
      </c>
      <c r="E364" s="16">
        <f t="shared" si="30"/>
        <v>0</v>
      </c>
      <c r="F364" s="22">
        <f t="shared" si="33"/>
        <v>0</v>
      </c>
      <c r="G364" s="16">
        <f t="shared" si="35"/>
        <v>0</v>
      </c>
      <c r="H364" s="16">
        <f t="shared" si="34"/>
        <v>0</v>
      </c>
      <c r="I364" s="42">
        <f t="shared" si="31"/>
        <v>0</v>
      </c>
      <c r="J364" s="42">
        <f t="shared" si="32"/>
        <v>0</v>
      </c>
      <c r="K364" s="16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 spans="1:21" ht="16.5" thickTop="1" thickBot="1" x14ac:dyDescent="0.25">
      <c r="A365" s="5">
        <v>73859</v>
      </c>
      <c r="B365" s="44"/>
      <c r="C365" s="44"/>
      <c r="D365" s="16">
        <f t="shared" si="30"/>
        <v>0</v>
      </c>
      <c r="E365" s="16">
        <f t="shared" si="30"/>
        <v>0</v>
      </c>
      <c r="F365" s="22">
        <f t="shared" si="33"/>
        <v>0</v>
      </c>
      <c r="G365" s="16">
        <f t="shared" si="35"/>
        <v>0</v>
      </c>
      <c r="H365" s="16">
        <f t="shared" si="34"/>
        <v>0</v>
      </c>
      <c r="I365" s="42">
        <f t="shared" si="31"/>
        <v>0</v>
      </c>
      <c r="J365" s="42">
        <f t="shared" si="32"/>
        <v>0</v>
      </c>
      <c r="K365" s="16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 spans="1:21" ht="16.5" thickTop="1" thickBot="1" x14ac:dyDescent="0.25">
      <c r="A366" s="5">
        <v>73860</v>
      </c>
      <c r="B366" s="44"/>
      <c r="C366" s="44"/>
      <c r="D366" s="16">
        <f t="shared" si="30"/>
        <v>0</v>
      </c>
      <c r="E366" s="16">
        <f t="shared" si="30"/>
        <v>0</v>
      </c>
      <c r="F366" s="22">
        <f t="shared" si="33"/>
        <v>0</v>
      </c>
      <c r="G366" s="16">
        <f t="shared" si="35"/>
        <v>0</v>
      </c>
      <c r="H366" s="16">
        <f t="shared" si="34"/>
        <v>0</v>
      </c>
      <c r="I366" s="42">
        <f t="shared" si="31"/>
        <v>0</v>
      </c>
      <c r="J366" s="42">
        <f t="shared" si="32"/>
        <v>0</v>
      </c>
      <c r="K366" s="16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 spans="1:21" ht="16.5" thickTop="1" thickBot="1" x14ac:dyDescent="0.25">
      <c r="A367" s="5">
        <v>73901</v>
      </c>
      <c r="B367" s="44"/>
      <c r="C367" s="44"/>
      <c r="D367" s="16">
        <f t="shared" si="30"/>
        <v>0</v>
      </c>
      <c r="E367" s="16">
        <f t="shared" si="30"/>
        <v>0</v>
      </c>
      <c r="F367" s="22">
        <f t="shared" si="33"/>
        <v>0</v>
      </c>
      <c r="G367" s="16">
        <f t="shared" si="35"/>
        <v>0</v>
      </c>
      <c r="H367" s="16">
        <f t="shared" si="34"/>
        <v>0</v>
      </c>
      <c r="I367" s="42">
        <f t="shared" si="31"/>
        <v>0</v>
      </c>
      <c r="J367" s="42">
        <f t="shared" si="32"/>
        <v>0</v>
      </c>
      <c r="K367" s="16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 spans="1:21" ht="16.5" thickTop="1" thickBot="1" x14ac:dyDescent="0.25">
      <c r="A368" s="5">
        <v>73931</v>
      </c>
      <c r="B368" s="44"/>
      <c r="C368" s="44"/>
      <c r="D368" s="16">
        <f t="shared" si="30"/>
        <v>0</v>
      </c>
      <c r="E368" s="16">
        <f t="shared" si="30"/>
        <v>0</v>
      </c>
      <c r="F368" s="22">
        <f t="shared" si="33"/>
        <v>0</v>
      </c>
      <c r="G368" s="16">
        <f t="shared" si="35"/>
        <v>0</v>
      </c>
      <c r="H368" s="16">
        <f t="shared" si="34"/>
        <v>0</v>
      </c>
      <c r="I368" s="42">
        <f t="shared" si="31"/>
        <v>0</v>
      </c>
      <c r="J368" s="42">
        <f t="shared" si="32"/>
        <v>0</v>
      </c>
      <c r="K368" s="16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 spans="1:21" ht="16.5" thickTop="1" thickBot="1" x14ac:dyDescent="0.25">
      <c r="A369" s="5">
        <v>73932</v>
      </c>
      <c r="B369" s="44"/>
      <c r="C369" s="44"/>
      <c r="D369" s="16">
        <f t="shared" si="30"/>
        <v>0</v>
      </c>
      <c r="E369" s="16">
        <f t="shared" si="30"/>
        <v>0</v>
      </c>
      <c r="F369" s="22">
        <f t="shared" si="33"/>
        <v>0</v>
      </c>
      <c r="G369" s="16">
        <f t="shared" si="35"/>
        <v>0</v>
      </c>
      <c r="H369" s="16">
        <f t="shared" si="34"/>
        <v>0</v>
      </c>
      <c r="I369" s="42">
        <f t="shared" si="31"/>
        <v>0</v>
      </c>
      <c r="J369" s="42">
        <f t="shared" si="32"/>
        <v>0</v>
      </c>
      <c r="K369" s="16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 spans="1:21" ht="16.5" thickTop="1" thickBot="1" x14ac:dyDescent="0.25">
      <c r="A370" s="5">
        <v>73933</v>
      </c>
      <c r="B370" s="44"/>
      <c r="C370" s="44"/>
      <c r="D370" s="16">
        <f t="shared" si="30"/>
        <v>0</v>
      </c>
      <c r="E370" s="16">
        <f t="shared" si="30"/>
        <v>0</v>
      </c>
      <c r="F370" s="22">
        <f t="shared" si="33"/>
        <v>0</v>
      </c>
      <c r="G370" s="16">
        <f t="shared" si="35"/>
        <v>0</v>
      </c>
      <c r="H370" s="16">
        <f t="shared" si="34"/>
        <v>0</v>
      </c>
      <c r="I370" s="42">
        <f t="shared" si="31"/>
        <v>0</v>
      </c>
      <c r="J370" s="42">
        <f t="shared" si="32"/>
        <v>0</v>
      </c>
      <c r="K370" s="16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 spans="1:21" ht="16.5" thickTop="1" thickBot="1" x14ac:dyDescent="0.25">
      <c r="A371" s="5">
        <v>73937</v>
      </c>
      <c r="B371" s="44"/>
      <c r="C371" s="44"/>
      <c r="D371" s="16">
        <f t="shared" si="30"/>
        <v>0</v>
      </c>
      <c r="E371" s="16">
        <f t="shared" si="30"/>
        <v>0</v>
      </c>
      <c r="F371" s="22">
        <f t="shared" si="33"/>
        <v>0</v>
      </c>
      <c r="G371" s="16">
        <f t="shared" si="35"/>
        <v>0</v>
      </c>
      <c r="H371" s="16">
        <f t="shared" si="34"/>
        <v>0</v>
      </c>
      <c r="I371" s="42">
        <f t="shared" si="31"/>
        <v>0</v>
      </c>
      <c r="J371" s="42">
        <f t="shared" si="32"/>
        <v>0</v>
      </c>
      <c r="K371" s="16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 spans="1:21" ht="16.5" thickTop="1" thickBot="1" x14ac:dyDescent="0.25">
      <c r="A372" s="5">
        <v>73938</v>
      </c>
      <c r="B372" s="44"/>
      <c r="C372" s="44"/>
      <c r="D372" s="16">
        <f t="shared" si="30"/>
        <v>0</v>
      </c>
      <c r="E372" s="16">
        <f t="shared" si="30"/>
        <v>0</v>
      </c>
      <c r="F372" s="22">
        <f t="shared" si="33"/>
        <v>0</v>
      </c>
      <c r="G372" s="16">
        <f t="shared" si="35"/>
        <v>0</v>
      </c>
      <c r="H372" s="16">
        <f t="shared" si="34"/>
        <v>0</v>
      </c>
      <c r="I372" s="42">
        <f t="shared" si="31"/>
        <v>0</v>
      </c>
      <c r="J372" s="42">
        <f t="shared" si="32"/>
        <v>0</v>
      </c>
      <c r="K372" s="16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 spans="1:21" ht="16.5" thickTop="1" thickBot="1" x14ac:dyDescent="0.25">
      <c r="A373" s="5">
        <v>73939</v>
      </c>
      <c r="B373" s="44"/>
      <c r="C373" s="44"/>
      <c r="D373" s="16">
        <f t="shared" si="30"/>
        <v>0</v>
      </c>
      <c r="E373" s="16">
        <f t="shared" si="30"/>
        <v>0</v>
      </c>
      <c r="F373" s="22">
        <f t="shared" si="33"/>
        <v>0</v>
      </c>
      <c r="G373" s="16">
        <f t="shared" si="35"/>
        <v>0</v>
      </c>
      <c r="H373" s="16">
        <f t="shared" si="34"/>
        <v>0</v>
      </c>
      <c r="I373" s="42">
        <f t="shared" si="31"/>
        <v>0</v>
      </c>
      <c r="J373" s="42">
        <f t="shared" si="32"/>
        <v>0</v>
      </c>
      <c r="K373" s="16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 spans="1:21" ht="16.5" thickTop="1" thickBot="1" x14ac:dyDescent="0.25">
      <c r="A374" s="5">
        <v>73942</v>
      </c>
      <c r="B374" s="44"/>
      <c r="C374" s="44"/>
      <c r="D374" s="16">
        <f t="shared" si="30"/>
        <v>0</v>
      </c>
      <c r="E374" s="16">
        <f t="shared" si="30"/>
        <v>0</v>
      </c>
      <c r="F374" s="22">
        <f t="shared" si="33"/>
        <v>0</v>
      </c>
      <c r="G374" s="16">
        <f t="shared" si="35"/>
        <v>0</v>
      </c>
      <c r="H374" s="16">
        <f t="shared" si="34"/>
        <v>0</v>
      </c>
      <c r="I374" s="42">
        <f t="shared" si="31"/>
        <v>0</v>
      </c>
      <c r="J374" s="42">
        <f t="shared" si="32"/>
        <v>0</v>
      </c>
      <c r="K374" s="16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 spans="1:21" ht="16.5" thickTop="1" thickBot="1" x14ac:dyDescent="0.25">
      <c r="A375" s="5">
        <v>73944</v>
      </c>
      <c r="B375" s="44"/>
      <c r="C375" s="44"/>
      <c r="D375" s="16">
        <f t="shared" si="30"/>
        <v>0</v>
      </c>
      <c r="E375" s="16">
        <f t="shared" si="30"/>
        <v>0</v>
      </c>
      <c r="F375" s="22">
        <f t="shared" si="33"/>
        <v>0</v>
      </c>
      <c r="G375" s="16">
        <f t="shared" si="35"/>
        <v>0</v>
      </c>
      <c r="H375" s="16">
        <f t="shared" si="34"/>
        <v>0</v>
      </c>
      <c r="I375" s="42">
        <f t="shared" si="31"/>
        <v>0</v>
      </c>
      <c r="J375" s="42">
        <f t="shared" si="32"/>
        <v>0</v>
      </c>
      <c r="K375" s="16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 spans="1:21" ht="16.5" thickTop="1" thickBot="1" x14ac:dyDescent="0.25">
      <c r="A376" s="5">
        <v>73945</v>
      </c>
      <c r="B376" s="44"/>
      <c r="C376" s="44"/>
      <c r="D376" s="16">
        <f t="shared" si="30"/>
        <v>0</v>
      </c>
      <c r="E376" s="16">
        <f t="shared" si="30"/>
        <v>0</v>
      </c>
      <c r="F376" s="22">
        <f t="shared" si="33"/>
        <v>0</v>
      </c>
      <c r="G376" s="16">
        <f t="shared" si="35"/>
        <v>0</v>
      </c>
      <c r="H376" s="16">
        <f t="shared" si="34"/>
        <v>0</v>
      </c>
      <c r="I376" s="42">
        <f t="shared" si="31"/>
        <v>0</v>
      </c>
      <c r="J376" s="42">
        <f t="shared" si="32"/>
        <v>0</v>
      </c>
      <c r="K376" s="16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 spans="1:21" ht="16.5" thickTop="1" thickBot="1" x14ac:dyDescent="0.25">
      <c r="A377" s="5">
        <v>73946</v>
      </c>
      <c r="B377" s="44"/>
      <c r="C377" s="44"/>
      <c r="D377" s="16">
        <f t="shared" si="30"/>
        <v>0</v>
      </c>
      <c r="E377" s="16">
        <f t="shared" si="30"/>
        <v>0</v>
      </c>
      <c r="F377" s="22">
        <f t="shared" si="33"/>
        <v>0</v>
      </c>
      <c r="G377" s="16">
        <f t="shared" si="35"/>
        <v>0</v>
      </c>
      <c r="H377" s="16">
        <f t="shared" si="34"/>
        <v>0</v>
      </c>
      <c r="I377" s="42">
        <f t="shared" si="31"/>
        <v>0</v>
      </c>
      <c r="J377" s="42">
        <f t="shared" si="32"/>
        <v>0</v>
      </c>
      <c r="K377" s="16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 spans="1:21" ht="16.5" thickTop="1" thickBot="1" x14ac:dyDescent="0.25">
      <c r="A378" s="5">
        <v>73947</v>
      </c>
      <c r="B378" s="44"/>
      <c r="C378" s="44"/>
      <c r="D378" s="16">
        <f t="shared" si="30"/>
        <v>0</v>
      </c>
      <c r="E378" s="16">
        <f t="shared" si="30"/>
        <v>0</v>
      </c>
      <c r="F378" s="22">
        <f t="shared" si="33"/>
        <v>0</v>
      </c>
      <c r="G378" s="16">
        <f t="shared" si="35"/>
        <v>0</v>
      </c>
      <c r="H378" s="16">
        <f t="shared" si="34"/>
        <v>0</v>
      </c>
      <c r="I378" s="42">
        <f t="shared" si="31"/>
        <v>0</v>
      </c>
      <c r="J378" s="42">
        <f t="shared" si="32"/>
        <v>0</v>
      </c>
      <c r="K378" s="16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 spans="1:21" ht="16.5" thickTop="1" thickBot="1" x14ac:dyDescent="0.25">
      <c r="A379" s="5">
        <v>73949</v>
      </c>
      <c r="B379" s="44"/>
      <c r="C379" s="44"/>
      <c r="D379" s="16">
        <f t="shared" si="30"/>
        <v>0</v>
      </c>
      <c r="E379" s="16">
        <f t="shared" si="30"/>
        <v>0</v>
      </c>
      <c r="F379" s="22">
        <f t="shared" si="33"/>
        <v>0</v>
      </c>
      <c r="G379" s="16">
        <f t="shared" si="35"/>
        <v>0</v>
      </c>
      <c r="H379" s="16">
        <f t="shared" si="34"/>
        <v>0</v>
      </c>
      <c r="I379" s="42">
        <f t="shared" si="31"/>
        <v>0</v>
      </c>
      <c r="J379" s="42">
        <f t="shared" si="32"/>
        <v>0</v>
      </c>
      <c r="K379" s="16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 spans="1:21" ht="16.5" thickTop="1" thickBot="1" x14ac:dyDescent="0.25">
      <c r="A380" s="5">
        <v>73950</v>
      </c>
      <c r="B380" s="44"/>
      <c r="C380" s="44"/>
      <c r="D380" s="16">
        <f t="shared" si="30"/>
        <v>0</v>
      </c>
      <c r="E380" s="16">
        <f t="shared" si="30"/>
        <v>0</v>
      </c>
      <c r="F380" s="22">
        <f t="shared" si="33"/>
        <v>0</v>
      </c>
      <c r="G380" s="16">
        <f t="shared" si="35"/>
        <v>0</v>
      </c>
      <c r="H380" s="16">
        <f t="shared" si="34"/>
        <v>0</v>
      </c>
      <c r="I380" s="42">
        <f t="shared" si="31"/>
        <v>0</v>
      </c>
      <c r="J380" s="42">
        <f t="shared" si="32"/>
        <v>0</v>
      </c>
      <c r="K380" s="16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 spans="1:21" ht="16.5" thickTop="1" thickBot="1" x14ac:dyDescent="0.25">
      <c r="A381" s="5">
        <v>73951</v>
      </c>
      <c r="B381" s="44"/>
      <c r="C381" s="44"/>
      <c r="D381" s="16">
        <f t="shared" si="30"/>
        <v>0</v>
      </c>
      <c r="E381" s="16">
        <f t="shared" si="30"/>
        <v>0</v>
      </c>
      <c r="F381" s="22">
        <f t="shared" si="33"/>
        <v>0</v>
      </c>
      <c r="G381" s="16">
        <f t="shared" si="35"/>
        <v>0</v>
      </c>
      <c r="H381" s="16">
        <f t="shared" si="34"/>
        <v>0</v>
      </c>
      <c r="I381" s="42">
        <f t="shared" si="31"/>
        <v>0</v>
      </c>
      <c r="J381" s="42">
        <f t="shared" si="32"/>
        <v>0</v>
      </c>
      <c r="K381" s="16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 spans="1:21" ht="16.5" thickTop="1" thickBot="1" x14ac:dyDescent="0.25">
      <c r="A382" s="5">
        <v>74001</v>
      </c>
      <c r="B382" s="44"/>
      <c r="C382" s="44"/>
      <c r="D382" s="16">
        <f t="shared" si="30"/>
        <v>0</v>
      </c>
      <c r="E382" s="16">
        <f t="shared" si="30"/>
        <v>0</v>
      </c>
      <c r="F382" s="22">
        <f t="shared" si="33"/>
        <v>0</v>
      </c>
      <c r="G382" s="16">
        <f t="shared" si="35"/>
        <v>0</v>
      </c>
      <c r="H382" s="16">
        <f t="shared" si="34"/>
        <v>0</v>
      </c>
      <c r="I382" s="42">
        <f t="shared" si="31"/>
        <v>0</v>
      </c>
      <c r="J382" s="42">
        <f t="shared" si="32"/>
        <v>0</v>
      </c>
      <c r="K382" s="16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 spans="1:21" ht="16.5" thickTop="1" thickBot="1" x14ac:dyDescent="0.25">
      <c r="A383" s="5">
        <v>74002</v>
      </c>
      <c r="B383" s="44"/>
      <c r="C383" s="44"/>
      <c r="D383" s="16">
        <f t="shared" si="30"/>
        <v>0</v>
      </c>
      <c r="E383" s="16">
        <f t="shared" si="30"/>
        <v>0</v>
      </c>
      <c r="F383" s="22">
        <f t="shared" si="33"/>
        <v>0</v>
      </c>
      <c r="G383" s="16">
        <f t="shared" si="35"/>
        <v>0</v>
      </c>
      <c r="H383" s="16">
        <f t="shared" si="34"/>
        <v>0</v>
      </c>
      <c r="I383" s="42">
        <f t="shared" si="31"/>
        <v>0</v>
      </c>
      <c r="J383" s="42">
        <f t="shared" si="32"/>
        <v>0</v>
      </c>
      <c r="K383" s="16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 spans="1:21" ht="16.5" thickTop="1" thickBot="1" x14ac:dyDescent="0.25">
      <c r="A384" s="5">
        <v>74003</v>
      </c>
      <c r="B384" s="44"/>
      <c r="C384" s="44"/>
      <c r="D384" s="16">
        <f t="shared" si="30"/>
        <v>0</v>
      </c>
      <c r="E384" s="16">
        <f t="shared" si="30"/>
        <v>0</v>
      </c>
      <c r="F384" s="22">
        <f t="shared" si="33"/>
        <v>0</v>
      </c>
      <c r="G384" s="16">
        <f t="shared" si="35"/>
        <v>0</v>
      </c>
      <c r="H384" s="16">
        <f t="shared" si="34"/>
        <v>0</v>
      </c>
      <c r="I384" s="42">
        <f t="shared" si="31"/>
        <v>0</v>
      </c>
      <c r="J384" s="42">
        <f t="shared" si="32"/>
        <v>0</v>
      </c>
      <c r="K384" s="16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 spans="1:21" ht="16.5" thickTop="1" thickBot="1" x14ac:dyDescent="0.25">
      <c r="A385" s="5">
        <v>74004</v>
      </c>
      <c r="B385" s="44"/>
      <c r="C385" s="44"/>
      <c r="D385" s="16">
        <f t="shared" si="30"/>
        <v>0</v>
      </c>
      <c r="E385" s="16">
        <f t="shared" si="30"/>
        <v>0</v>
      </c>
      <c r="F385" s="22">
        <f t="shared" si="33"/>
        <v>0</v>
      </c>
      <c r="G385" s="16">
        <f t="shared" si="35"/>
        <v>0</v>
      </c>
      <c r="H385" s="16">
        <f t="shared" si="34"/>
        <v>0</v>
      </c>
      <c r="I385" s="42">
        <f t="shared" si="31"/>
        <v>0</v>
      </c>
      <c r="J385" s="42">
        <f t="shared" si="32"/>
        <v>0</v>
      </c>
      <c r="K385" s="16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 spans="1:21" ht="16.5" thickTop="1" thickBot="1" x14ac:dyDescent="0.25">
      <c r="A386" s="5">
        <v>74005</v>
      </c>
      <c r="B386" s="44"/>
      <c r="C386" s="44"/>
      <c r="D386" s="16">
        <f t="shared" si="30"/>
        <v>0</v>
      </c>
      <c r="E386" s="16">
        <f t="shared" si="30"/>
        <v>0</v>
      </c>
      <c r="F386" s="22">
        <f t="shared" si="33"/>
        <v>0</v>
      </c>
      <c r="G386" s="16">
        <f t="shared" si="35"/>
        <v>0</v>
      </c>
      <c r="H386" s="16">
        <f t="shared" si="34"/>
        <v>0</v>
      </c>
      <c r="I386" s="42">
        <f t="shared" si="31"/>
        <v>0</v>
      </c>
      <c r="J386" s="42">
        <f t="shared" si="32"/>
        <v>0</v>
      </c>
      <c r="K386" s="16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 spans="1:21" ht="16.5" thickTop="1" thickBot="1" x14ac:dyDescent="0.25">
      <c r="A387" s="5">
        <v>74006</v>
      </c>
      <c r="B387" s="44"/>
      <c r="C387" s="44"/>
      <c r="D387" s="16">
        <f t="shared" si="30"/>
        <v>0</v>
      </c>
      <c r="E387" s="16">
        <f t="shared" si="30"/>
        <v>0</v>
      </c>
      <c r="F387" s="22">
        <f t="shared" si="33"/>
        <v>0</v>
      </c>
      <c r="G387" s="16">
        <f t="shared" si="35"/>
        <v>0</v>
      </c>
      <c r="H387" s="16">
        <f t="shared" si="34"/>
        <v>0</v>
      </c>
      <c r="I387" s="42">
        <f t="shared" si="31"/>
        <v>0</v>
      </c>
      <c r="J387" s="42">
        <f t="shared" si="32"/>
        <v>0</v>
      </c>
      <c r="K387" s="16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 spans="1:21" ht="16.5" thickTop="1" thickBot="1" x14ac:dyDescent="0.25">
      <c r="A388" s="5">
        <v>74008</v>
      </c>
      <c r="B388" s="44"/>
      <c r="C388" s="44"/>
      <c r="D388" s="16">
        <f t="shared" si="30"/>
        <v>0</v>
      </c>
      <c r="E388" s="16">
        <f t="shared" si="30"/>
        <v>0</v>
      </c>
      <c r="F388" s="22">
        <f t="shared" si="33"/>
        <v>0</v>
      </c>
      <c r="G388" s="16">
        <f t="shared" si="35"/>
        <v>0</v>
      </c>
      <c r="H388" s="16">
        <f t="shared" si="34"/>
        <v>0</v>
      </c>
      <c r="I388" s="42">
        <f t="shared" si="31"/>
        <v>0</v>
      </c>
      <c r="J388" s="42">
        <f t="shared" si="32"/>
        <v>0</v>
      </c>
      <c r="K388" s="16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 spans="1:21" ht="16.5" thickTop="1" thickBot="1" x14ac:dyDescent="0.25">
      <c r="A389" s="5">
        <v>74010</v>
      </c>
      <c r="B389" s="44"/>
      <c r="C389" s="44"/>
      <c r="D389" s="16">
        <f t="shared" si="30"/>
        <v>0</v>
      </c>
      <c r="E389" s="16">
        <f t="shared" si="30"/>
        <v>0</v>
      </c>
      <c r="F389" s="22">
        <f t="shared" si="33"/>
        <v>0</v>
      </c>
      <c r="G389" s="16">
        <f t="shared" si="35"/>
        <v>0</v>
      </c>
      <c r="H389" s="16">
        <f t="shared" si="34"/>
        <v>0</v>
      </c>
      <c r="I389" s="42">
        <f t="shared" si="31"/>
        <v>0</v>
      </c>
      <c r="J389" s="42">
        <f t="shared" si="32"/>
        <v>0</v>
      </c>
      <c r="K389" s="16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 spans="1:21" ht="16.5" thickTop="1" thickBot="1" x14ac:dyDescent="0.25">
      <c r="A390" s="5">
        <v>74011</v>
      </c>
      <c r="B390" s="44"/>
      <c r="C390" s="44"/>
      <c r="D390" s="16">
        <f t="shared" si="30"/>
        <v>0</v>
      </c>
      <c r="E390" s="16">
        <f t="shared" si="30"/>
        <v>0</v>
      </c>
      <c r="F390" s="22">
        <f t="shared" si="33"/>
        <v>0</v>
      </c>
      <c r="G390" s="16">
        <f t="shared" si="35"/>
        <v>0</v>
      </c>
      <c r="H390" s="16">
        <f t="shared" si="34"/>
        <v>0</v>
      </c>
      <c r="I390" s="42">
        <f t="shared" si="31"/>
        <v>0</v>
      </c>
      <c r="J390" s="42">
        <f t="shared" si="32"/>
        <v>0</v>
      </c>
      <c r="K390" s="16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 spans="1:21" ht="16.5" thickTop="1" thickBot="1" x14ac:dyDescent="0.25">
      <c r="A391" s="5">
        <v>74012</v>
      </c>
      <c r="B391" s="44"/>
      <c r="C391" s="44"/>
      <c r="D391" s="16">
        <f t="shared" si="30"/>
        <v>0</v>
      </c>
      <c r="E391" s="16">
        <f t="shared" si="30"/>
        <v>0</v>
      </c>
      <c r="F391" s="22">
        <f t="shared" si="33"/>
        <v>0</v>
      </c>
      <c r="G391" s="16">
        <f t="shared" si="35"/>
        <v>0</v>
      </c>
      <c r="H391" s="16">
        <f t="shared" si="34"/>
        <v>0</v>
      </c>
      <c r="I391" s="42">
        <f t="shared" si="31"/>
        <v>0</v>
      </c>
      <c r="J391" s="42">
        <f t="shared" si="32"/>
        <v>0</v>
      </c>
      <c r="K391" s="16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 spans="1:21" ht="16.5" thickTop="1" thickBot="1" x14ac:dyDescent="0.25">
      <c r="A392" s="5">
        <v>74013</v>
      </c>
      <c r="B392" s="44"/>
      <c r="C392" s="44"/>
      <c r="D392" s="16">
        <f t="shared" si="30"/>
        <v>0</v>
      </c>
      <c r="E392" s="16">
        <f t="shared" si="30"/>
        <v>0</v>
      </c>
      <c r="F392" s="22">
        <f t="shared" si="33"/>
        <v>0</v>
      </c>
      <c r="G392" s="16">
        <f t="shared" si="35"/>
        <v>0</v>
      </c>
      <c r="H392" s="16">
        <f t="shared" si="34"/>
        <v>0</v>
      </c>
      <c r="I392" s="42">
        <f t="shared" si="31"/>
        <v>0</v>
      </c>
      <c r="J392" s="42">
        <f t="shared" si="32"/>
        <v>0</v>
      </c>
      <c r="K392" s="16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 spans="1:21" ht="16.5" thickTop="1" thickBot="1" x14ac:dyDescent="0.25">
      <c r="A393" s="5">
        <v>74014</v>
      </c>
      <c r="B393" s="44"/>
      <c r="C393" s="44"/>
      <c r="D393" s="16">
        <f t="shared" ref="D393:E456" si="36">IF(OR(ISNUMBER(B393),B393=$C$6),0,1)</f>
        <v>0</v>
      </c>
      <c r="E393" s="16">
        <f t="shared" si="36"/>
        <v>0</v>
      </c>
      <c r="F393" s="22">
        <f t="shared" si="33"/>
        <v>0</v>
      </c>
      <c r="G393" s="16">
        <f t="shared" si="35"/>
        <v>0</v>
      </c>
      <c r="H393" s="16">
        <f t="shared" si="34"/>
        <v>0</v>
      </c>
      <c r="I393" s="42">
        <f t="shared" ref="I393:I456" si="37">ROUNDUP(C393,0)-ROUNDDOWN(C393,0)</f>
        <v>0</v>
      </c>
      <c r="J393" s="42">
        <f t="shared" ref="J393:J456" si="38">ROUNDUP(B393,0)-ROUNDDOWN(B393,0)</f>
        <v>0</v>
      </c>
      <c r="K393" s="16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 spans="1:21" ht="16.5" thickTop="1" thickBot="1" x14ac:dyDescent="0.25">
      <c r="A394" s="5">
        <v>74015</v>
      </c>
      <c r="B394" s="44"/>
      <c r="C394" s="44"/>
      <c r="D394" s="16">
        <f t="shared" si="36"/>
        <v>0</v>
      </c>
      <c r="E394" s="16">
        <f t="shared" si="36"/>
        <v>0</v>
      </c>
      <c r="F394" s="22">
        <f t="shared" ref="F394:F457" si="39">IF((IF(B394&gt;0,1,0)-IF(C394&gt;0,1,0))=0,0,1)</f>
        <v>0</v>
      </c>
      <c r="G394" s="16">
        <f t="shared" si="35"/>
        <v>0</v>
      </c>
      <c r="H394" s="16">
        <f t="shared" ref="H394:H457" si="40">IF(B394+C394&gt;5000,1,0)</f>
        <v>0</v>
      </c>
      <c r="I394" s="42">
        <f t="shared" si="37"/>
        <v>0</v>
      </c>
      <c r="J394" s="42">
        <f t="shared" si="38"/>
        <v>0</v>
      </c>
      <c r="K394" s="16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 spans="1:21" ht="16.5" thickTop="1" thickBot="1" x14ac:dyDescent="0.25">
      <c r="A395" s="5">
        <v>74016</v>
      </c>
      <c r="B395" s="44"/>
      <c r="C395" s="44"/>
      <c r="D395" s="16">
        <f t="shared" si="36"/>
        <v>0</v>
      </c>
      <c r="E395" s="16">
        <f t="shared" si="36"/>
        <v>0</v>
      </c>
      <c r="F395" s="22">
        <f t="shared" si="39"/>
        <v>0</v>
      </c>
      <c r="G395" s="16">
        <f t="shared" ref="G395:G458" si="41">IF(B395-C395&lt;0,1,0)</f>
        <v>0</v>
      </c>
      <c r="H395" s="16">
        <f t="shared" si="40"/>
        <v>0</v>
      </c>
      <c r="I395" s="42">
        <f t="shared" si="37"/>
        <v>0</v>
      </c>
      <c r="J395" s="42">
        <f t="shared" si="38"/>
        <v>0</v>
      </c>
      <c r="K395" s="16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 spans="1:21" ht="16.5" thickTop="1" thickBot="1" x14ac:dyDescent="0.25">
      <c r="A396" s="5">
        <v>74017</v>
      </c>
      <c r="B396" s="44"/>
      <c r="C396" s="44"/>
      <c r="D396" s="16">
        <f t="shared" si="36"/>
        <v>0</v>
      </c>
      <c r="E396" s="16">
        <f t="shared" si="36"/>
        <v>0</v>
      </c>
      <c r="F396" s="22">
        <f t="shared" si="39"/>
        <v>0</v>
      </c>
      <c r="G396" s="16">
        <f t="shared" si="41"/>
        <v>0</v>
      </c>
      <c r="H396" s="16">
        <f t="shared" si="40"/>
        <v>0</v>
      </c>
      <c r="I396" s="42">
        <f t="shared" si="37"/>
        <v>0</v>
      </c>
      <c r="J396" s="42">
        <f t="shared" si="38"/>
        <v>0</v>
      </c>
      <c r="K396" s="16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 spans="1:21" ht="16.5" thickTop="1" thickBot="1" x14ac:dyDescent="0.25">
      <c r="A397" s="5">
        <v>74018</v>
      </c>
      <c r="B397" s="44"/>
      <c r="C397" s="44"/>
      <c r="D397" s="16">
        <f t="shared" si="36"/>
        <v>0</v>
      </c>
      <c r="E397" s="16">
        <f t="shared" si="36"/>
        <v>0</v>
      </c>
      <c r="F397" s="22">
        <f t="shared" si="39"/>
        <v>0</v>
      </c>
      <c r="G397" s="16">
        <f t="shared" si="41"/>
        <v>0</v>
      </c>
      <c r="H397" s="16">
        <f t="shared" si="40"/>
        <v>0</v>
      </c>
      <c r="I397" s="42">
        <f t="shared" si="37"/>
        <v>0</v>
      </c>
      <c r="J397" s="42">
        <f t="shared" si="38"/>
        <v>0</v>
      </c>
      <c r="K397" s="16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 spans="1:21" ht="16.5" thickTop="1" thickBot="1" x14ac:dyDescent="0.25">
      <c r="A398" s="5">
        <v>74019</v>
      </c>
      <c r="B398" s="44"/>
      <c r="C398" s="44"/>
      <c r="D398" s="16">
        <f t="shared" si="36"/>
        <v>0</v>
      </c>
      <c r="E398" s="16">
        <f t="shared" si="36"/>
        <v>0</v>
      </c>
      <c r="F398" s="22">
        <f t="shared" si="39"/>
        <v>0</v>
      </c>
      <c r="G398" s="16">
        <f t="shared" si="41"/>
        <v>0</v>
      </c>
      <c r="H398" s="16">
        <f t="shared" si="40"/>
        <v>0</v>
      </c>
      <c r="I398" s="42">
        <f t="shared" si="37"/>
        <v>0</v>
      </c>
      <c r="J398" s="42">
        <f t="shared" si="38"/>
        <v>0</v>
      </c>
      <c r="K398" s="16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 spans="1:21" ht="16.5" thickTop="1" thickBot="1" x14ac:dyDescent="0.25">
      <c r="A399" s="5">
        <v>74020</v>
      </c>
      <c r="B399" s="44"/>
      <c r="C399" s="44"/>
      <c r="D399" s="16">
        <f t="shared" si="36"/>
        <v>0</v>
      </c>
      <c r="E399" s="16">
        <f t="shared" si="36"/>
        <v>0</v>
      </c>
      <c r="F399" s="22">
        <f t="shared" si="39"/>
        <v>0</v>
      </c>
      <c r="G399" s="16">
        <f t="shared" si="41"/>
        <v>0</v>
      </c>
      <c r="H399" s="16">
        <f t="shared" si="40"/>
        <v>0</v>
      </c>
      <c r="I399" s="42">
        <f t="shared" si="37"/>
        <v>0</v>
      </c>
      <c r="J399" s="42">
        <f t="shared" si="38"/>
        <v>0</v>
      </c>
      <c r="K399" s="16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 spans="1:21" ht="16.5" thickTop="1" thickBot="1" x14ac:dyDescent="0.25">
      <c r="A400" s="5">
        <v>74021</v>
      </c>
      <c r="B400" s="44"/>
      <c r="C400" s="44"/>
      <c r="D400" s="16">
        <f t="shared" si="36"/>
        <v>0</v>
      </c>
      <c r="E400" s="16">
        <f t="shared" si="36"/>
        <v>0</v>
      </c>
      <c r="F400" s="22">
        <f t="shared" si="39"/>
        <v>0</v>
      </c>
      <c r="G400" s="16">
        <f t="shared" si="41"/>
        <v>0</v>
      </c>
      <c r="H400" s="16">
        <f t="shared" si="40"/>
        <v>0</v>
      </c>
      <c r="I400" s="42">
        <f t="shared" si="37"/>
        <v>0</v>
      </c>
      <c r="J400" s="42">
        <f t="shared" si="38"/>
        <v>0</v>
      </c>
      <c r="K400" s="16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 spans="1:21" ht="16.5" thickTop="1" thickBot="1" x14ac:dyDescent="0.25">
      <c r="A401" s="5">
        <v>74022</v>
      </c>
      <c r="B401" s="44"/>
      <c r="C401" s="44"/>
      <c r="D401" s="16">
        <f t="shared" si="36"/>
        <v>0</v>
      </c>
      <c r="E401" s="16">
        <f t="shared" si="36"/>
        <v>0</v>
      </c>
      <c r="F401" s="22">
        <f t="shared" si="39"/>
        <v>0</v>
      </c>
      <c r="G401" s="16">
        <f t="shared" si="41"/>
        <v>0</v>
      </c>
      <c r="H401" s="16">
        <f t="shared" si="40"/>
        <v>0</v>
      </c>
      <c r="I401" s="42">
        <f t="shared" si="37"/>
        <v>0</v>
      </c>
      <c r="J401" s="42">
        <f t="shared" si="38"/>
        <v>0</v>
      </c>
      <c r="K401" s="16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 spans="1:21" ht="16.5" thickTop="1" thickBot="1" x14ac:dyDescent="0.25">
      <c r="A402" s="5">
        <v>74023</v>
      </c>
      <c r="B402" s="44"/>
      <c r="C402" s="44"/>
      <c r="D402" s="16">
        <f t="shared" si="36"/>
        <v>0</v>
      </c>
      <c r="E402" s="16">
        <f t="shared" si="36"/>
        <v>0</v>
      </c>
      <c r="F402" s="22">
        <f t="shared" si="39"/>
        <v>0</v>
      </c>
      <c r="G402" s="16">
        <f t="shared" si="41"/>
        <v>0</v>
      </c>
      <c r="H402" s="16">
        <f t="shared" si="40"/>
        <v>0</v>
      </c>
      <c r="I402" s="42">
        <f t="shared" si="37"/>
        <v>0</v>
      </c>
      <c r="J402" s="42">
        <f t="shared" si="38"/>
        <v>0</v>
      </c>
      <c r="K402" s="16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 spans="1:21" ht="16.5" thickTop="1" thickBot="1" x14ac:dyDescent="0.25">
      <c r="A403" s="5">
        <v>74026</v>
      </c>
      <c r="B403" s="44"/>
      <c r="C403" s="44"/>
      <c r="D403" s="16">
        <f t="shared" si="36"/>
        <v>0</v>
      </c>
      <c r="E403" s="16">
        <f t="shared" si="36"/>
        <v>0</v>
      </c>
      <c r="F403" s="22">
        <f t="shared" si="39"/>
        <v>0</v>
      </c>
      <c r="G403" s="16">
        <f t="shared" si="41"/>
        <v>0</v>
      </c>
      <c r="H403" s="16">
        <f t="shared" si="40"/>
        <v>0</v>
      </c>
      <c r="I403" s="42">
        <f t="shared" si="37"/>
        <v>0</v>
      </c>
      <c r="J403" s="42">
        <f t="shared" si="38"/>
        <v>0</v>
      </c>
      <c r="K403" s="16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 spans="1:21" ht="16.5" thickTop="1" thickBot="1" x14ac:dyDescent="0.25">
      <c r="A404" s="5">
        <v>74027</v>
      </c>
      <c r="B404" s="44"/>
      <c r="C404" s="44"/>
      <c r="D404" s="16">
        <f t="shared" si="36"/>
        <v>0</v>
      </c>
      <c r="E404" s="16">
        <f t="shared" si="36"/>
        <v>0</v>
      </c>
      <c r="F404" s="22">
        <f t="shared" si="39"/>
        <v>0</v>
      </c>
      <c r="G404" s="16">
        <f t="shared" si="41"/>
        <v>0</v>
      </c>
      <c r="H404" s="16">
        <f t="shared" si="40"/>
        <v>0</v>
      </c>
      <c r="I404" s="42">
        <f t="shared" si="37"/>
        <v>0</v>
      </c>
      <c r="J404" s="42">
        <f t="shared" si="38"/>
        <v>0</v>
      </c>
      <c r="K404" s="16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 spans="1:21" ht="16.5" thickTop="1" thickBot="1" x14ac:dyDescent="0.25">
      <c r="A405" s="5">
        <v>74028</v>
      </c>
      <c r="B405" s="44"/>
      <c r="C405" s="44"/>
      <c r="D405" s="16">
        <f t="shared" si="36"/>
        <v>0</v>
      </c>
      <c r="E405" s="16">
        <f t="shared" si="36"/>
        <v>0</v>
      </c>
      <c r="F405" s="22">
        <f t="shared" si="39"/>
        <v>0</v>
      </c>
      <c r="G405" s="16">
        <f t="shared" si="41"/>
        <v>0</v>
      </c>
      <c r="H405" s="16">
        <f t="shared" si="40"/>
        <v>0</v>
      </c>
      <c r="I405" s="42">
        <f t="shared" si="37"/>
        <v>0</v>
      </c>
      <c r="J405" s="42">
        <f t="shared" si="38"/>
        <v>0</v>
      </c>
      <c r="K405" s="16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 spans="1:21" ht="16.5" thickTop="1" thickBot="1" x14ac:dyDescent="0.25">
      <c r="A406" s="5">
        <v>74029</v>
      </c>
      <c r="B406" s="44"/>
      <c r="C406" s="44"/>
      <c r="D406" s="16">
        <f t="shared" si="36"/>
        <v>0</v>
      </c>
      <c r="E406" s="16">
        <f t="shared" si="36"/>
        <v>0</v>
      </c>
      <c r="F406" s="22">
        <f t="shared" si="39"/>
        <v>0</v>
      </c>
      <c r="G406" s="16">
        <f t="shared" si="41"/>
        <v>0</v>
      </c>
      <c r="H406" s="16">
        <f t="shared" si="40"/>
        <v>0</v>
      </c>
      <c r="I406" s="42">
        <f t="shared" si="37"/>
        <v>0</v>
      </c>
      <c r="J406" s="42">
        <f t="shared" si="38"/>
        <v>0</v>
      </c>
      <c r="K406" s="16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 spans="1:21" ht="16.5" thickTop="1" thickBot="1" x14ac:dyDescent="0.25">
      <c r="A407" s="5">
        <v>74030</v>
      </c>
      <c r="B407" s="44"/>
      <c r="C407" s="44"/>
      <c r="D407" s="16">
        <f t="shared" si="36"/>
        <v>0</v>
      </c>
      <c r="E407" s="16">
        <f t="shared" si="36"/>
        <v>0</v>
      </c>
      <c r="F407" s="22">
        <f t="shared" si="39"/>
        <v>0</v>
      </c>
      <c r="G407" s="16">
        <f t="shared" si="41"/>
        <v>0</v>
      </c>
      <c r="H407" s="16">
        <f t="shared" si="40"/>
        <v>0</v>
      </c>
      <c r="I407" s="42">
        <f t="shared" si="37"/>
        <v>0</v>
      </c>
      <c r="J407" s="42">
        <f t="shared" si="38"/>
        <v>0</v>
      </c>
      <c r="K407" s="16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 spans="1:21" ht="16.5" thickTop="1" thickBot="1" x14ac:dyDescent="0.25">
      <c r="A408" s="5">
        <v>74031</v>
      </c>
      <c r="B408" s="44"/>
      <c r="C408" s="44"/>
      <c r="D408" s="16">
        <f t="shared" si="36"/>
        <v>0</v>
      </c>
      <c r="E408" s="16">
        <f t="shared" si="36"/>
        <v>0</v>
      </c>
      <c r="F408" s="22">
        <f t="shared" si="39"/>
        <v>0</v>
      </c>
      <c r="G408" s="16">
        <f t="shared" si="41"/>
        <v>0</v>
      </c>
      <c r="H408" s="16">
        <f t="shared" si="40"/>
        <v>0</v>
      </c>
      <c r="I408" s="42">
        <f t="shared" si="37"/>
        <v>0</v>
      </c>
      <c r="J408" s="42">
        <f t="shared" si="38"/>
        <v>0</v>
      </c>
      <c r="K408" s="16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 spans="1:21" ht="16.5" thickTop="1" thickBot="1" x14ac:dyDescent="0.25">
      <c r="A409" s="5">
        <v>74032</v>
      </c>
      <c r="B409" s="44"/>
      <c r="C409" s="44"/>
      <c r="D409" s="16">
        <f t="shared" si="36"/>
        <v>0</v>
      </c>
      <c r="E409" s="16">
        <f t="shared" si="36"/>
        <v>0</v>
      </c>
      <c r="F409" s="22">
        <f t="shared" si="39"/>
        <v>0</v>
      </c>
      <c r="G409" s="16">
        <f t="shared" si="41"/>
        <v>0</v>
      </c>
      <c r="H409" s="16">
        <f t="shared" si="40"/>
        <v>0</v>
      </c>
      <c r="I409" s="42">
        <f t="shared" si="37"/>
        <v>0</v>
      </c>
      <c r="J409" s="42">
        <f t="shared" si="38"/>
        <v>0</v>
      </c>
      <c r="K409" s="16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 spans="1:21" ht="16.5" thickTop="1" thickBot="1" x14ac:dyDescent="0.25">
      <c r="A410" s="5">
        <v>74033</v>
      </c>
      <c r="B410" s="44"/>
      <c r="C410" s="44"/>
      <c r="D410" s="16">
        <f t="shared" si="36"/>
        <v>0</v>
      </c>
      <c r="E410" s="16">
        <f t="shared" si="36"/>
        <v>0</v>
      </c>
      <c r="F410" s="22">
        <f t="shared" si="39"/>
        <v>0</v>
      </c>
      <c r="G410" s="16">
        <f t="shared" si="41"/>
        <v>0</v>
      </c>
      <c r="H410" s="16">
        <f t="shared" si="40"/>
        <v>0</v>
      </c>
      <c r="I410" s="42">
        <f t="shared" si="37"/>
        <v>0</v>
      </c>
      <c r="J410" s="42">
        <f t="shared" si="38"/>
        <v>0</v>
      </c>
      <c r="K410" s="16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 spans="1:21" ht="16.5" thickTop="1" thickBot="1" x14ac:dyDescent="0.25">
      <c r="A411" s="5">
        <v>74034</v>
      </c>
      <c r="B411" s="44"/>
      <c r="C411" s="44"/>
      <c r="D411" s="16">
        <f t="shared" si="36"/>
        <v>0</v>
      </c>
      <c r="E411" s="16">
        <f t="shared" si="36"/>
        <v>0</v>
      </c>
      <c r="F411" s="22">
        <f t="shared" si="39"/>
        <v>0</v>
      </c>
      <c r="G411" s="16">
        <f t="shared" si="41"/>
        <v>0</v>
      </c>
      <c r="H411" s="16">
        <f t="shared" si="40"/>
        <v>0</v>
      </c>
      <c r="I411" s="42">
        <f t="shared" si="37"/>
        <v>0</v>
      </c>
      <c r="J411" s="42">
        <f t="shared" si="38"/>
        <v>0</v>
      </c>
      <c r="K411" s="16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 spans="1:21" ht="16.5" thickTop="1" thickBot="1" x14ac:dyDescent="0.25">
      <c r="A412" s="5">
        <v>74035</v>
      </c>
      <c r="B412" s="44"/>
      <c r="C412" s="44"/>
      <c r="D412" s="16">
        <f t="shared" si="36"/>
        <v>0</v>
      </c>
      <c r="E412" s="16">
        <f t="shared" si="36"/>
        <v>0</v>
      </c>
      <c r="F412" s="22">
        <f t="shared" si="39"/>
        <v>0</v>
      </c>
      <c r="G412" s="16">
        <f t="shared" si="41"/>
        <v>0</v>
      </c>
      <c r="H412" s="16">
        <f t="shared" si="40"/>
        <v>0</v>
      </c>
      <c r="I412" s="42">
        <f t="shared" si="37"/>
        <v>0</v>
      </c>
      <c r="J412" s="42">
        <f t="shared" si="38"/>
        <v>0</v>
      </c>
      <c r="K412" s="16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 spans="1:21" ht="16.5" thickTop="1" thickBot="1" x14ac:dyDescent="0.25">
      <c r="A413" s="5">
        <v>74036</v>
      </c>
      <c r="B413" s="44"/>
      <c r="C413" s="44"/>
      <c r="D413" s="16">
        <f t="shared" si="36"/>
        <v>0</v>
      </c>
      <c r="E413" s="16">
        <f t="shared" si="36"/>
        <v>0</v>
      </c>
      <c r="F413" s="22">
        <f t="shared" si="39"/>
        <v>0</v>
      </c>
      <c r="G413" s="16">
        <f t="shared" si="41"/>
        <v>0</v>
      </c>
      <c r="H413" s="16">
        <f t="shared" si="40"/>
        <v>0</v>
      </c>
      <c r="I413" s="42">
        <f t="shared" si="37"/>
        <v>0</v>
      </c>
      <c r="J413" s="42">
        <f t="shared" si="38"/>
        <v>0</v>
      </c>
      <c r="K413" s="16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 spans="1:21" ht="16.5" thickTop="1" thickBot="1" x14ac:dyDescent="0.25">
      <c r="A414" s="5">
        <v>74037</v>
      </c>
      <c r="B414" s="44"/>
      <c r="C414" s="44"/>
      <c r="D414" s="16">
        <f t="shared" si="36"/>
        <v>0</v>
      </c>
      <c r="E414" s="16">
        <f t="shared" si="36"/>
        <v>0</v>
      </c>
      <c r="F414" s="22">
        <f t="shared" si="39"/>
        <v>0</v>
      </c>
      <c r="G414" s="16">
        <f t="shared" si="41"/>
        <v>0</v>
      </c>
      <c r="H414" s="16">
        <f t="shared" si="40"/>
        <v>0</v>
      </c>
      <c r="I414" s="42">
        <f t="shared" si="37"/>
        <v>0</v>
      </c>
      <c r="J414" s="42">
        <f t="shared" si="38"/>
        <v>0</v>
      </c>
      <c r="K414" s="16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 spans="1:21" ht="16.5" thickTop="1" thickBot="1" x14ac:dyDescent="0.25">
      <c r="A415" s="5">
        <v>74038</v>
      </c>
      <c r="B415" s="44"/>
      <c r="C415" s="44"/>
      <c r="D415" s="16">
        <f t="shared" si="36"/>
        <v>0</v>
      </c>
      <c r="E415" s="16">
        <f t="shared" si="36"/>
        <v>0</v>
      </c>
      <c r="F415" s="22">
        <f t="shared" si="39"/>
        <v>0</v>
      </c>
      <c r="G415" s="16">
        <f t="shared" si="41"/>
        <v>0</v>
      </c>
      <c r="H415" s="16">
        <f t="shared" si="40"/>
        <v>0</v>
      </c>
      <c r="I415" s="42">
        <f t="shared" si="37"/>
        <v>0</v>
      </c>
      <c r="J415" s="42">
        <f t="shared" si="38"/>
        <v>0</v>
      </c>
      <c r="K415" s="16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 spans="1:21" ht="16.5" thickTop="1" thickBot="1" x14ac:dyDescent="0.25">
      <c r="A416" s="5">
        <v>74039</v>
      </c>
      <c r="B416" s="44"/>
      <c r="C416" s="44"/>
      <c r="D416" s="16">
        <f t="shared" si="36"/>
        <v>0</v>
      </c>
      <c r="E416" s="16">
        <f t="shared" si="36"/>
        <v>0</v>
      </c>
      <c r="F416" s="22">
        <f t="shared" si="39"/>
        <v>0</v>
      </c>
      <c r="G416" s="16">
        <f t="shared" si="41"/>
        <v>0</v>
      </c>
      <c r="H416" s="16">
        <f t="shared" si="40"/>
        <v>0</v>
      </c>
      <c r="I416" s="42">
        <f t="shared" si="37"/>
        <v>0</v>
      </c>
      <c r="J416" s="42">
        <f t="shared" si="38"/>
        <v>0</v>
      </c>
      <c r="K416" s="16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 spans="1:21" ht="16.5" thickTop="1" thickBot="1" x14ac:dyDescent="0.25">
      <c r="A417" s="5">
        <v>74041</v>
      </c>
      <c r="B417" s="44"/>
      <c r="C417" s="44"/>
      <c r="D417" s="16">
        <f t="shared" si="36"/>
        <v>0</v>
      </c>
      <c r="E417" s="16">
        <f t="shared" si="36"/>
        <v>0</v>
      </c>
      <c r="F417" s="22">
        <f t="shared" si="39"/>
        <v>0</v>
      </c>
      <c r="G417" s="16">
        <f t="shared" si="41"/>
        <v>0</v>
      </c>
      <c r="H417" s="16">
        <f t="shared" si="40"/>
        <v>0</v>
      </c>
      <c r="I417" s="42">
        <f t="shared" si="37"/>
        <v>0</v>
      </c>
      <c r="J417" s="42">
        <f t="shared" si="38"/>
        <v>0</v>
      </c>
      <c r="K417" s="16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 spans="1:21" ht="16.5" thickTop="1" thickBot="1" x14ac:dyDescent="0.25">
      <c r="A418" s="5">
        <v>74042</v>
      </c>
      <c r="B418" s="44"/>
      <c r="C418" s="44"/>
      <c r="D418" s="16">
        <f t="shared" si="36"/>
        <v>0</v>
      </c>
      <c r="E418" s="16">
        <f t="shared" si="36"/>
        <v>0</v>
      </c>
      <c r="F418" s="22">
        <f t="shared" si="39"/>
        <v>0</v>
      </c>
      <c r="G418" s="16">
        <f t="shared" si="41"/>
        <v>0</v>
      </c>
      <c r="H418" s="16">
        <f t="shared" si="40"/>
        <v>0</v>
      </c>
      <c r="I418" s="42">
        <f t="shared" si="37"/>
        <v>0</v>
      </c>
      <c r="J418" s="42">
        <f t="shared" si="38"/>
        <v>0</v>
      </c>
      <c r="K418" s="16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 spans="1:21" ht="16.5" thickTop="1" thickBot="1" x14ac:dyDescent="0.25">
      <c r="A419" s="5">
        <v>74043</v>
      </c>
      <c r="B419" s="44"/>
      <c r="C419" s="44"/>
      <c r="D419" s="16">
        <f t="shared" si="36"/>
        <v>0</v>
      </c>
      <c r="E419" s="16">
        <f t="shared" si="36"/>
        <v>0</v>
      </c>
      <c r="F419" s="22">
        <f t="shared" si="39"/>
        <v>0</v>
      </c>
      <c r="G419" s="16">
        <f t="shared" si="41"/>
        <v>0</v>
      </c>
      <c r="H419" s="16">
        <f t="shared" si="40"/>
        <v>0</v>
      </c>
      <c r="I419" s="42">
        <f t="shared" si="37"/>
        <v>0</v>
      </c>
      <c r="J419" s="42">
        <f t="shared" si="38"/>
        <v>0</v>
      </c>
      <c r="K419" s="16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 spans="1:21" ht="16.5" thickTop="1" thickBot="1" x14ac:dyDescent="0.25">
      <c r="A420" s="5">
        <v>74044</v>
      </c>
      <c r="B420" s="44"/>
      <c r="C420" s="44"/>
      <c r="D420" s="16">
        <f t="shared" si="36"/>
        <v>0</v>
      </c>
      <c r="E420" s="16">
        <f t="shared" si="36"/>
        <v>0</v>
      </c>
      <c r="F420" s="22">
        <f t="shared" si="39"/>
        <v>0</v>
      </c>
      <c r="G420" s="16">
        <f t="shared" si="41"/>
        <v>0</v>
      </c>
      <c r="H420" s="16">
        <f t="shared" si="40"/>
        <v>0</v>
      </c>
      <c r="I420" s="42">
        <f t="shared" si="37"/>
        <v>0</v>
      </c>
      <c r="J420" s="42">
        <f t="shared" si="38"/>
        <v>0</v>
      </c>
      <c r="K420" s="16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 spans="1:21" ht="16.5" thickTop="1" thickBot="1" x14ac:dyDescent="0.25">
      <c r="A421" s="5">
        <v>74045</v>
      </c>
      <c r="B421" s="44"/>
      <c r="C421" s="44"/>
      <c r="D421" s="16">
        <f t="shared" si="36"/>
        <v>0</v>
      </c>
      <c r="E421" s="16">
        <f t="shared" si="36"/>
        <v>0</v>
      </c>
      <c r="F421" s="22">
        <f t="shared" si="39"/>
        <v>0</v>
      </c>
      <c r="G421" s="16">
        <f t="shared" si="41"/>
        <v>0</v>
      </c>
      <c r="H421" s="16">
        <f t="shared" si="40"/>
        <v>0</v>
      </c>
      <c r="I421" s="42">
        <f t="shared" si="37"/>
        <v>0</v>
      </c>
      <c r="J421" s="42">
        <f t="shared" si="38"/>
        <v>0</v>
      </c>
      <c r="K421" s="16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 spans="1:21" ht="16.5" thickTop="1" thickBot="1" x14ac:dyDescent="0.25">
      <c r="A422" s="5">
        <v>74046</v>
      </c>
      <c r="B422" s="44"/>
      <c r="C422" s="44"/>
      <c r="D422" s="16">
        <f t="shared" si="36"/>
        <v>0</v>
      </c>
      <c r="E422" s="16">
        <f t="shared" si="36"/>
        <v>0</v>
      </c>
      <c r="F422" s="22">
        <f t="shared" si="39"/>
        <v>0</v>
      </c>
      <c r="G422" s="16">
        <f t="shared" si="41"/>
        <v>0</v>
      </c>
      <c r="H422" s="16">
        <f t="shared" si="40"/>
        <v>0</v>
      </c>
      <c r="I422" s="42">
        <f t="shared" si="37"/>
        <v>0</v>
      </c>
      <c r="J422" s="42">
        <f t="shared" si="38"/>
        <v>0</v>
      </c>
      <c r="K422" s="16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 spans="1:21" ht="16.5" thickTop="1" thickBot="1" x14ac:dyDescent="0.25">
      <c r="A423" s="5">
        <v>74047</v>
      </c>
      <c r="B423" s="44"/>
      <c r="C423" s="44"/>
      <c r="D423" s="16">
        <f t="shared" si="36"/>
        <v>0</v>
      </c>
      <c r="E423" s="16">
        <f t="shared" si="36"/>
        <v>0</v>
      </c>
      <c r="F423" s="22">
        <f t="shared" si="39"/>
        <v>0</v>
      </c>
      <c r="G423" s="16">
        <f t="shared" si="41"/>
        <v>0</v>
      </c>
      <c r="H423" s="16">
        <f t="shared" si="40"/>
        <v>0</v>
      </c>
      <c r="I423" s="42">
        <f t="shared" si="37"/>
        <v>0</v>
      </c>
      <c r="J423" s="42">
        <f t="shared" si="38"/>
        <v>0</v>
      </c>
      <c r="K423" s="16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 spans="1:21" ht="16.5" thickTop="1" thickBot="1" x14ac:dyDescent="0.25">
      <c r="A424" s="5">
        <v>74048</v>
      </c>
      <c r="B424" s="44"/>
      <c r="C424" s="44"/>
      <c r="D424" s="16">
        <f t="shared" si="36"/>
        <v>0</v>
      </c>
      <c r="E424" s="16">
        <f t="shared" si="36"/>
        <v>0</v>
      </c>
      <c r="F424" s="22">
        <f t="shared" si="39"/>
        <v>0</v>
      </c>
      <c r="G424" s="16">
        <f t="shared" si="41"/>
        <v>0</v>
      </c>
      <c r="H424" s="16">
        <f t="shared" si="40"/>
        <v>0</v>
      </c>
      <c r="I424" s="42">
        <f t="shared" si="37"/>
        <v>0</v>
      </c>
      <c r="J424" s="42">
        <f t="shared" si="38"/>
        <v>0</v>
      </c>
      <c r="K424" s="16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 spans="1:21" ht="16.5" thickTop="1" thickBot="1" x14ac:dyDescent="0.25">
      <c r="A425" s="5">
        <v>74050</v>
      </c>
      <c r="B425" s="44"/>
      <c r="C425" s="44"/>
      <c r="D425" s="16">
        <f t="shared" si="36"/>
        <v>0</v>
      </c>
      <c r="E425" s="16">
        <f t="shared" si="36"/>
        <v>0</v>
      </c>
      <c r="F425" s="22">
        <f t="shared" si="39"/>
        <v>0</v>
      </c>
      <c r="G425" s="16">
        <f t="shared" si="41"/>
        <v>0</v>
      </c>
      <c r="H425" s="16">
        <f t="shared" si="40"/>
        <v>0</v>
      </c>
      <c r="I425" s="42">
        <f t="shared" si="37"/>
        <v>0</v>
      </c>
      <c r="J425" s="42">
        <f t="shared" si="38"/>
        <v>0</v>
      </c>
      <c r="K425" s="16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 spans="1:21" ht="16.5" thickTop="1" thickBot="1" x14ac:dyDescent="0.25">
      <c r="A426" s="5">
        <v>74051</v>
      </c>
      <c r="B426" s="44"/>
      <c r="C426" s="44"/>
      <c r="D426" s="16">
        <f t="shared" si="36"/>
        <v>0</v>
      </c>
      <c r="E426" s="16">
        <f t="shared" si="36"/>
        <v>0</v>
      </c>
      <c r="F426" s="22">
        <f t="shared" si="39"/>
        <v>0</v>
      </c>
      <c r="G426" s="16">
        <f t="shared" si="41"/>
        <v>0</v>
      </c>
      <c r="H426" s="16">
        <f t="shared" si="40"/>
        <v>0</v>
      </c>
      <c r="I426" s="42">
        <f t="shared" si="37"/>
        <v>0</v>
      </c>
      <c r="J426" s="42">
        <f t="shared" si="38"/>
        <v>0</v>
      </c>
      <c r="K426" s="16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 spans="1:21" ht="16.5" thickTop="1" thickBot="1" x14ac:dyDescent="0.25">
      <c r="A427" s="5">
        <v>74052</v>
      </c>
      <c r="B427" s="44"/>
      <c r="C427" s="44"/>
      <c r="D427" s="16">
        <f t="shared" si="36"/>
        <v>0</v>
      </c>
      <c r="E427" s="16">
        <f t="shared" si="36"/>
        <v>0</v>
      </c>
      <c r="F427" s="22">
        <f t="shared" si="39"/>
        <v>0</v>
      </c>
      <c r="G427" s="16">
        <f t="shared" si="41"/>
        <v>0</v>
      </c>
      <c r="H427" s="16">
        <f t="shared" si="40"/>
        <v>0</v>
      </c>
      <c r="I427" s="42">
        <f t="shared" si="37"/>
        <v>0</v>
      </c>
      <c r="J427" s="42">
        <f t="shared" si="38"/>
        <v>0</v>
      </c>
      <c r="K427" s="16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 spans="1:21" ht="16.5" thickTop="1" thickBot="1" x14ac:dyDescent="0.25">
      <c r="A428" s="5">
        <v>74053</v>
      </c>
      <c r="B428" s="44"/>
      <c r="C428" s="44"/>
      <c r="D428" s="16">
        <f t="shared" si="36"/>
        <v>0</v>
      </c>
      <c r="E428" s="16">
        <f t="shared" si="36"/>
        <v>0</v>
      </c>
      <c r="F428" s="22">
        <f t="shared" si="39"/>
        <v>0</v>
      </c>
      <c r="G428" s="16">
        <f t="shared" si="41"/>
        <v>0</v>
      </c>
      <c r="H428" s="16">
        <f t="shared" si="40"/>
        <v>0</v>
      </c>
      <c r="I428" s="42">
        <f t="shared" si="37"/>
        <v>0</v>
      </c>
      <c r="J428" s="42">
        <f t="shared" si="38"/>
        <v>0</v>
      </c>
      <c r="K428" s="16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 spans="1:21" ht="16.5" thickTop="1" thickBot="1" x14ac:dyDescent="0.25">
      <c r="A429" s="5">
        <v>74054</v>
      </c>
      <c r="B429" s="44"/>
      <c r="C429" s="44"/>
      <c r="D429" s="16">
        <f t="shared" si="36"/>
        <v>0</v>
      </c>
      <c r="E429" s="16">
        <f t="shared" si="36"/>
        <v>0</v>
      </c>
      <c r="F429" s="22">
        <f t="shared" si="39"/>
        <v>0</v>
      </c>
      <c r="G429" s="16">
        <f t="shared" si="41"/>
        <v>0</v>
      </c>
      <c r="H429" s="16">
        <f t="shared" si="40"/>
        <v>0</v>
      </c>
      <c r="I429" s="42">
        <f t="shared" si="37"/>
        <v>0</v>
      </c>
      <c r="J429" s="42">
        <f t="shared" si="38"/>
        <v>0</v>
      </c>
      <c r="K429" s="16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 spans="1:21" ht="16.5" thickTop="1" thickBot="1" x14ac:dyDescent="0.25">
      <c r="A430" s="5">
        <v>74055</v>
      </c>
      <c r="B430" s="44"/>
      <c r="C430" s="44"/>
      <c r="D430" s="16">
        <f t="shared" si="36"/>
        <v>0</v>
      </c>
      <c r="E430" s="16">
        <f t="shared" si="36"/>
        <v>0</v>
      </c>
      <c r="F430" s="22">
        <f t="shared" si="39"/>
        <v>0</v>
      </c>
      <c r="G430" s="16">
        <f t="shared" si="41"/>
        <v>0</v>
      </c>
      <c r="H430" s="16">
        <f t="shared" si="40"/>
        <v>0</v>
      </c>
      <c r="I430" s="42">
        <f t="shared" si="37"/>
        <v>0</v>
      </c>
      <c r="J430" s="42">
        <f t="shared" si="38"/>
        <v>0</v>
      </c>
      <c r="K430" s="16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 spans="1:21" ht="16.5" thickTop="1" thickBot="1" x14ac:dyDescent="0.25">
      <c r="A431" s="5">
        <v>74056</v>
      </c>
      <c r="B431" s="44"/>
      <c r="C431" s="44"/>
      <c r="D431" s="16">
        <f t="shared" si="36"/>
        <v>0</v>
      </c>
      <c r="E431" s="16">
        <f t="shared" si="36"/>
        <v>0</v>
      </c>
      <c r="F431" s="22">
        <f t="shared" si="39"/>
        <v>0</v>
      </c>
      <c r="G431" s="16">
        <f t="shared" si="41"/>
        <v>0</v>
      </c>
      <c r="H431" s="16">
        <f t="shared" si="40"/>
        <v>0</v>
      </c>
      <c r="I431" s="42">
        <f t="shared" si="37"/>
        <v>0</v>
      </c>
      <c r="J431" s="42">
        <f t="shared" si="38"/>
        <v>0</v>
      </c>
      <c r="K431" s="16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 spans="1:21" ht="16.5" thickTop="1" thickBot="1" x14ac:dyDescent="0.25">
      <c r="A432" s="5">
        <v>74058</v>
      </c>
      <c r="B432" s="44"/>
      <c r="C432" s="44"/>
      <c r="D432" s="16">
        <f t="shared" si="36"/>
        <v>0</v>
      </c>
      <c r="E432" s="16">
        <f t="shared" si="36"/>
        <v>0</v>
      </c>
      <c r="F432" s="22">
        <f t="shared" si="39"/>
        <v>0</v>
      </c>
      <c r="G432" s="16">
        <f t="shared" si="41"/>
        <v>0</v>
      </c>
      <c r="H432" s="16">
        <f t="shared" si="40"/>
        <v>0</v>
      </c>
      <c r="I432" s="42">
        <f t="shared" si="37"/>
        <v>0</v>
      </c>
      <c r="J432" s="42">
        <f t="shared" si="38"/>
        <v>0</v>
      </c>
      <c r="K432" s="16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 spans="1:21" ht="16.5" thickTop="1" thickBot="1" x14ac:dyDescent="0.25">
      <c r="A433" s="5">
        <v>74059</v>
      </c>
      <c r="B433" s="44"/>
      <c r="C433" s="44"/>
      <c r="D433" s="16">
        <f t="shared" si="36"/>
        <v>0</v>
      </c>
      <c r="E433" s="16">
        <f t="shared" si="36"/>
        <v>0</v>
      </c>
      <c r="F433" s="22">
        <f t="shared" si="39"/>
        <v>0</v>
      </c>
      <c r="G433" s="16">
        <f t="shared" si="41"/>
        <v>0</v>
      </c>
      <c r="H433" s="16">
        <f t="shared" si="40"/>
        <v>0</v>
      </c>
      <c r="I433" s="42">
        <f t="shared" si="37"/>
        <v>0</v>
      </c>
      <c r="J433" s="42">
        <f t="shared" si="38"/>
        <v>0</v>
      </c>
      <c r="K433" s="16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 spans="1:21" ht="16.5" thickTop="1" thickBot="1" x14ac:dyDescent="0.25">
      <c r="A434" s="5">
        <v>74060</v>
      </c>
      <c r="B434" s="44"/>
      <c r="C434" s="44"/>
      <c r="D434" s="16">
        <f t="shared" si="36"/>
        <v>0</v>
      </c>
      <c r="E434" s="16">
        <f t="shared" si="36"/>
        <v>0</v>
      </c>
      <c r="F434" s="22">
        <f t="shared" si="39"/>
        <v>0</v>
      </c>
      <c r="G434" s="16">
        <f t="shared" si="41"/>
        <v>0</v>
      </c>
      <c r="H434" s="16">
        <f t="shared" si="40"/>
        <v>0</v>
      </c>
      <c r="I434" s="42">
        <f t="shared" si="37"/>
        <v>0</v>
      </c>
      <c r="J434" s="42">
        <f t="shared" si="38"/>
        <v>0</v>
      </c>
      <c r="K434" s="16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 spans="1:21" ht="16.5" thickTop="1" thickBot="1" x14ac:dyDescent="0.25">
      <c r="A435" s="5">
        <v>74061</v>
      </c>
      <c r="B435" s="44"/>
      <c r="C435" s="44"/>
      <c r="D435" s="16">
        <f t="shared" si="36"/>
        <v>0</v>
      </c>
      <c r="E435" s="16">
        <f t="shared" si="36"/>
        <v>0</v>
      </c>
      <c r="F435" s="22">
        <f t="shared" si="39"/>
        <v>0</v>
      </c>
      <c r="G435" s="16">
        <f t="shared" si="41"/>
        <v>0</v>
      </c>
      <c r="H435" s="16">
        <f t="shared" si="40"/>
        <v>0</v>
      </c>
      <c r="I435" s="42">
        <f t="shared" si="37"/>
        <v>0</v>
      </c>
      <c r="J435" s="42">
        <f t="shared" si="38"/>
        <v>0</v>
      </c>
      <c r="K435" s="16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 spans="1:21" ht="16.5" thickTop="1" thickBot="1" x14ac:dyDescent="0.25">
      <c r="A436" s="5">
        <v>74062</v>
      </c>
      <c r="B436" s="44"/>
      <c r="C436" s="44"/>
      <c r="D436" s="16">
        <f t="shared" si="36"/>
        <v>0</v>
      </c>
      <c r="E436" s="16">
        <f t="shared" si="36"/>
        <v>0</v>
      </c>
      <c r="F436" s="22">
        <f t="shared" si="39"/>
        <v>0</v>
      </c>
      <c r="G436" s="16">
        <f t="shared" si="41"/>
        <v>0</v>
      </c>
      <c r="H436" s="16">
        <f t="shared" si="40"/>
        <v>0</v>
      </c>
      <c r="I436" s="42">
        <f t="shared" si="37"/>
        <v>0</v>
      </c>
      <c r="J436" s="42">
        <f t="shared" si="38"/>
        <v>0</v>
      </c>
      <c r="K436" s="16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 spans="1:21" ht="16.5" thickTop="1" thickBot="1" x14ac:dyDescent="0.25">
      <c r="A437" s="5">
        <v>74063</v>
      </c>
      <c r="B437" s="44"/>
      <c r="C437" s="44"/>
      <c r="D437" s="16">
        <f t="shared" si="36"/>
        <v>0</v>
      </c>
      <c r="E437" s="16">
        <f t="shared" si="36"/>
        <v>0</v>
      </c>
      <c r="F437" s="22">
        <f t="shared" si="39"/>
        <v>0</v>
      </c>
      <c r="G437" s="16">
        <f t="shared" si="41"/>
        <v>0</v>
      </c>
      <c r="H437" s="16">
        <f t="shared" si="40"/>
        <v>0</v>
      </c>
      <c r="I437" s="42">
        <f t="shared" si="37"/>
        <v>0</v>
      </c>
      <c r="J437" s="42">
        <f t="shared" si="38"/>
        <v>0</v>
      </c>
      <c r="K437" s="16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 spans="1:21" ht="16.5" thickTop="1" thickBot="1" x14ac:dyDescent="0.25">
      <c r="A438" s="5">
        <v>74066</v>
      </c>
      <c r="B438" s="44"/>
      <c r="C438" s="44"/>
      <c r="D438" s="16">
        <f t="shared" si="36"/>
        <v>0</v>
      </c>
      <c r="E438" s="16">
        <f t="shared" si="36"/>
        <v>0</v>
      </c>
      <c r="F438" s="22">
        <f t="shared" si="39"/>
        <v>0</v>
      </c>
      <c r="G438" s="16">
        <f t="shared" si="41"/>
        <v>0</v>
      </c>
      <c r="H438" s="16">
        <f t="shared" si="40"/>
        <v>0</v>
      </c>
      <c r="I438" s="42">
        <f t="shared" si="37"/>
        <v>0</v>
      </c>
      <c r="J438" s="42">
        <f t="shared" si="38"/>
        <v>0</v>
      </c>
      <c r="K438" s="16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 spans="1:21" ht="16.5" thickTop="1" thickBot="1" x14ac:dyDescent="0.25">
      <c r="A439" s="5">
        <v>74067</v>
      </c>
      <c r="B439" s="44"/>
      <c r="C439" s="44"/>
      <c r="D439" s="16">
        <f t="shared" si="36"/>
        <v>0</v>
      </c>
      <c r="E439" s="16">
        <f t="shared" si="36"/>
        <v>0</v>
      </c>
      <c r="F439" s="22">
        <f t="shared" si="39"/>
        <v>0</v>
      </c>
      <c r="G439" s="16">
        <f t="shared" si="41"/>
        <v>0</v>
      </c>
      <c r="H439" s="16">
        <f t="shared" si="40"/>
        <v>0</v>
      </c>
      <c r="I439" s="42">
        <f t="shared" si="37"/>
        <v>0</v>
      </c>
      <c r="J439" s="42">
        <f t="shared" si="38"/>
        <v>0</v>
      </c>
      <c r="K439" s="16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 spans="1:21" ht="16.5" thickTop="1" thickBot="1" x14ac:dyDescent="0.25">
      <c r="A440" s="5">
        <v>74068</v>
      </c>
      <c r="B440" s="44"/>
      <c r="C440" s="44"/>
      <c r="D440" s="16">
        <f t="shared" si="36"/>
        <v>0</v>
      </c>
      <c r="E440" s="16">
        <f t="shared" si="36"/>
        <v>0</v>
      </c>
      <c r="F440" s="22">
        <f t="shared" si="39"/>
        <v>0</v>
      </c>
      <c r="G440" s="16">
        <f t="shared" si="41"/>
        <v>0</v>
      </c>
      <c r="H440" s="16">
        <f t="shared" si="40"/>
        <v>0</v>
      </c>
      <c r="I440" s="42">
        <f t="shared" si="37"/>
        <v>0</v>
      </c>
      <c r="J440" s="42">
        <f t="shared" si="38"/>
        <v>0</v>
      </c>
      <c r="K440" s="16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 spans="1:21" ht="16.5" thickTop="1" thickBot="1" x14ac:dyDescent="0.25">
      <c r="A441" s="5">
        <v>74070</v>
      </c>
      <c r="B441" s="44"/>
      <c r="C441" s="44"/>
      <c r="D441" s="16">
        <f t="shared" si="36"/>
        <v>0</v>
      </c>
      <c r="E441" s="16">
        <f t="shared" si="36"/>
        <v>0</v>
      </c>
      <c r="F441" s="22">
        <f t="shared" si="39"/>
        <v>0</v>
      </c>
      <c r="G441" s="16">
        <f t="shared" si="41"/>
        <v>0</v>
      </c>
      <c r="H441" s="16">
        <f t="shared" si="40"/>
        <v>0</v>
      </c>
      <c r="I441" s="42">
        <f t="shared" si="37"/>
        <v>0</v>
      </c>
      <c r="J441" s="42">
        <f t="shared" si="38"/>
        <v>0</v>
      </c>
      <c r="K441" s="16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 spans="1:21" ht="16.5" thickTop="1" thickBot="1" x14ac:dyDescent="0.25">
      <c r="A442" s="5">
        <v>74071</v>
      </c>
      <c r="B442" s="44"/>
      <c r="C442" s="44"/>
      <c r="D442" s="16">
        <f t="shared" si="36"/>
        <v>0</v>
      </c>
      <c r="E442" s="16">
        <f t="shared" si="36"/>
        <v>0</v>
      </c>
      <c r="F442" s="22">
        <f t="shared" si="39"/>
        <v>0</v>
      </c>
      <c r="G442" s="16">
        <f t="shared" si="41"/>
        <v>0</v>
      </c>
      <c r="H442" s="16">
        <f t="shared" si="40"/>
        <v>0</v>
      </c>
      <c r="I442" s="42">
        <f t="shared" si="37"/>
        <v>0</v>
      </c>
      <c r="J442" s="42">
        <f t="shared" si="38"/>
        <v>0</v>
      </c>
      <c r="K442" s="16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 spans="1:21" ht="16.5" thickTop="1" thickBot="1" x14ac:dyDescent="0.25">
      <c r="A443" s="5">
        <v>74072</v>
      </c>
      <c r="B443" s="44"/>
      <c r="C443" s="44"/>
      <c r="D443" s="16">
        <f t="shared" si="36"/>
        <v>0</v>
      </c>
      <c r="E443" s="16">
        <f t="shared" si="36"/>
        <v>0</v>
      </c>
      <c r="F443" s="22">
        <f t="shared" si="39"/>
        <v>0</v>
      </c>
      <c r="G443" s="16">
        <f t="shared" si="41"/>
        <v>0</v>
      </c>
      <c r="H443" s="16">
        <f t="shared" si="40"/>
        <v>0</v>
      </c>
      <c r="I443" s="42">
        <f t="shared" si="37"/>
        <v>0</v>
      </c>
      <c r="J443" s="42">
        <f t="shared" si="38"/>
        <v>0</v>
      </c>
      <c r="K443" s="16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 spans="1:21" ht="16.5" thickTop="1" thickBot="1" x14ac:dyDescent="0.25">
      <c r="A444" s="5">
        <v>74073</v>
      </c>
      <c r="B444" s="44"/>
      <c r="C444" s="44"/>
      <c r="D444" s="16">
        <f t="shared" si="36"/>
        <v>0</v>
      </c>
      <c r="E444" s="16">
        <f t="shared" si="36"/>
        <v>0</v>
      </c>
      <c r="F444" s="22">
        <f t="shared" si="39"/>
        <v>0</v>
      </c>
      <c r="G444" s="16">
        <f t="shared" si="41"/>
        <v>0</v>
      </c>
      <c r="H444" s="16">
        <f t="shared" si="40"/>
        <v>0</v>
      </c>
      <c r="I444" s="42">
        <f t="shared" si="37"/>
        <v>0</v>
      </c>
      <c r="J444" s="42">
        <f t="shared" si="38"/>
        <v>0</v>
      </c>
      <c r="K444" s="16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 spans="1:21" ht="16.5" thickTop="1" thickBot="1" x14ac:dyDescent="0.25">
      <c r="A445" s="5">
        <v>74074</v>
      </c>
      <c r="B445" s="44"/>
      <c r="C445" s="44"/>
      <c r="D445" s="16">
        <f t="shared" si="36"/>
        <v>0</v>
      </c>
      <c r="E445" s="16">
        <f t="shared" si="36"/>
        <v>0</v>
      </c>
      <c r="F445" s="22">
        <f t="shared" si="39"/>
        <v>0</v>
      </c>
      <c r="G445" s="16">
        <f t="shared" si="41"/>
        <v>0</v>
      </c>
      <c r="H445" s="16">
        <f t="shared" si="40"/>
        <v>0</v>
      </c>
      <c r="I445" s="42">
        <f t="shared" si="37"/>
        <v>0</v>
      </c>
      <c r="J445" s="42">
        <f t="shared" si="38"/>
        <v>0</v>
      </c>
      <c r="K445" s="16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 spans="1:21" ht="16.5" thickTop="1" thickBot="1" x14ac:dyDescent="0.25">
      <c r="A446" s="5">
        <v>74075</v>
      </c>
      <c r="B446" s="44"/>
      <c r="C446" s="44"/>
      <c r="D446" s="16">
        <f t="shared" si="36"/>
        <v>0</v>
      </c>
      <c r="E446" s="16">
        <f t="shared" si="36"/>
        <v>0</v>
      </c>
      <c r="F446" s="22">
        <f t="shared" si="39"/>
        <v>0</v>
      </c>
      <c r="G446" s="16">
        <f t="shared" si="41"/>
        <v>0</v>
      </c>
      <c r="H446" s="16">
        <f t="shared" si="40"/>
        <v>0</v>
      </c>
      <c r="I446" s="42">
        <f t="shared" si="37"/>
        <v>0</v>
      </c>
      <c r="J446" s="42">
        <f t="shared" si="38"/>
        <v>0</v>
      </c>
      <c r="K446" s="16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 spans="1:21" ht="16.5" thickTop="1" thickBot="1" x14ac:dyDescent="0.25">
      <c r="A447" s="5">
        <v>74076</v>
      </c>
      <c r="B447" s="44"/>
      <c r="C447" s="44"/>
      <c r="D447" s="16">
        <f t="shared" si="36"/>
        <v>0</v>
      </c>
      <c r="E447" s="16">
        <f t="shared" si="36"/>
        <v>0</v>
      </c>
      <c r="F447" s="22">
        <f t="shared" si="39"/>
        <v>0</v>
      </c>
      <c r="G447" s="16">
        <f t="shared" si="41"/>
        <v>0</v>
      </c>
      <c r="H447" s="16">
        <f t="shared" si="40"/>
        <v>0</v>
      </c>
      <c r="I447" s="42">
        <f t="shared" si="37"/>
        <v>0</v>
      </c>
      <c r="J447" s="42">
        <f t="shared" si="38"/>
        <v>0</v>
      </c>
      <c r="K447" s="16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 spans="1:21" ht="16.5" thickTop="1" thickBot="1" x14ac:dyDescent="0.25">
      <c r="A448" s="5">
        <v>74077</v>
      </c>
      <c r="B448" s="44"/>
      <c r="C448" s="44"/>
      <c r="D448" s="16">
        <f t="shared" si="36"/>
        <v>0</v>
      </c>
      <c r="E448" s="16">
        <f t="shared" si="36"/>
        <v>0</v>
      </c>
      <c r="F448" s="22">
        <f t="shared" si="39"/>
        <v>0</v>
      </c>
      <c r="G448" s="16">
        <f t="shared" si="41"/>
        <v>0</v>
      </c>
      <c r="H448" s="16">
        <f t="shared" si="40"/>
        <v>0</v>
      </c>
      <c r="I448" s="42">
        <f t="shared" si="37"/>
        <v>0</v>
      </c>
      <c r="J448" s="42">
        <f t="shared" si="38"/>
        <v>0</v>
      </c>
      <c r="K448" s="16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 spans="1:21" ht="16.5" thickTop="1" thickBot="1" x14ac:dyDescent="0.25">
      <c r="A449" s="5">
        <v>74078</v>
      </c>
      <c r="B449" s="44"/>
      <c r="C449" s="44"/>
      <c r="D449" s="16">
        <f t="shared" si="36"/>
        <v>0</v>
      </c>
      <c r="E449" s="16">
        <f t="shared" si="36"/>
        <v>0</v>
      </c>
      <c r="F449" s="22">
        <f t="shared" si="39"/>
        <v>0</v>
      </c>
      <c r="G449" s="16">
        <f t="shared" si="41"/>
        <v>0</v>
      </c>
      <c r="H449" s="16">
        <f t="shared" si="40"/>
        <v>0</v>
      </c>
      <c r="I449" s="42">
        <f t="shared" si="37"/>
        <v>0</v>
      </c>
      <c r="J449" s="42">
        <f t="shared" si="38"/>
        <v>0</v>
      </c>
      <c r="K449" s="16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 spans="1:21" ht="16.5" thickTop="1" thickBot="1" x14ac:dyDescent="0.25">
      <c r="A450" s="5">
        <v>74079</v>
      </c>
      <c r="B450" s="44"/>
      <c r="C450" s="44"/>
      <c r="D450" s="16">
        <f t="shared" si="36"/>
        <v>0</v>
      </c>
      <c r="E450" s="16">
        <f t="shared" si="36"/>
        <v>0</v>
      </c>
      <c r="F450" s="22">
        <f t="shared" si="39"/>
        <v>0</v>
      </c>
      <c r="G450" s="16">
        <f t="shared" si="41"/>
        <v>0</v>
      </c>
      <c r="H450" s="16">
        <f t="shared" si="40"/>
        <v>0</v>
      </c>
      <c r="I450" s="42">
        <f t="shared" si="37"/>
        <v>0</v>
      </c>
      <c r="J450" s="42">
        <f t="shared" si="38"/>
        <v>0</v>
      </c>
      <c r="K450" s="16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 spans="1:21" ht="16.5" thickTop="1" thickBot="1" x14ac:dyDescent="0.25">
      <c r="A451" s="5">
        <v>74080</v>
      </c>
      <c r="B451" s="44"/>
      <c r="C451" s="44"/>
      <c r="D451" s="16">
        <f t="shared" si="36"/>
        <v>0</v>
      </c>
      <c r="E451" s="16">
        <f t="shared" si="36"/>
        <v>0</v>
      </c>
      <c r="F451" s="22">
        <f t="shared" si="39"/>
        <v>0</v>
      </c>
      <c r="G451" s="16">
        <f t="shared" si="41"/>
        <v>0</v>
      </c>
      <c r="H451" s="16">
        <f t="shared" si="40"/>
        <v>0</v>
      </c>
      <c r="I451" s="42">
        <f t="shared" si="37"/>
        <v>0</v>
      </c>
      <c r="J451" s="42">
        <f t="shared" si="38"/>
        <v>0</v>
      </c>
      <c r="K451" s="16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 spans="1:21" ht="16.5" thickTop="1" thickBot="1" x14ac:dyDescent="0.25">
      <c r="A452" s="5">
        <v>74081</v>
      </c>
      <c r="B452" s="44"/>
      <c r="C452" s="44"/>
      <c r="D452" s="16">
        <f t="shared" si="36"/>
        <v>0</v>
      </c>
      <c r="E452" s="16">
        <f t="shared" si="36"/>
        <v>0</v>
      </c>
      <c r="F452" s="22">
        <f t="shared" si="39"/>
        <v>0</v>
      </c>
      <c r="G452" s="16">
        <f t="shared" si="41"/>
        <v>0</v>
      </c>
      <c r="H452" s="16">
        <f t="shared" si="40"/>
        <v>0</v>
      </c>
      <c r="I452" s="42">
        <f t="shared" si="37"/>
        <v>0</v>
      </c>
      <c r="J452" s="42">
        <f t="shared" si="38"/>
        <v>0</v>
      </c>
      <c r="K452" s="16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 spans="1:21" ht="16.5" thickTop="1" thickBot="1" x14ac:dyDescent="0.25">
      <c r="A453" s="5">
        <v>74082</v>
      </c>
      <c r="B453" s="44"/>
      <c r="C453" s="44"/>
      <c r="D453" s="16">
        <f t="shared" si="36"/>
        <v>0</v>
      </c>
      <c r="E453" s="16">
        <f t="shared" si="36"/>
        <v>0</v>
      </c>
      <c r="F453" s="22">
        <f t="shared" si="39"/>
        <v>0</v>
      </c>
      <c r="G453" s="16">
        <f t="shared" si="41"/>
        <v>0</v>
      </c>
      <c r="H453" s="16">
        <f t="shared" si="40"/>
        <v>0</v>
      </c>
      <c r="I453" s="42">
        <f t="shared" si="37"/>
        <v>0</v>
      </c>
      <c r="J453" s="42">
        <f t="shared" si="38"/>
        <v>0</v>
      </c>
      <c r="K453" s="16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 spans="1:21" ht="16.5" thickTop="1" thickBot="1" x14ac:dyDescent="0.25">
      <c r="A454" s="5">
        <v>74083</v>
      </c>
      <c r="B454" s="44"/>
      <c r="C454" s="44"/>
      <c r="D454" s="16">
        <f t="shared" si="36"/>
        <v>0</v>
      </c>
      <c r="E454" s="16">
        <f t="shared" si="36"/>
        <v>0</v>
      </c>
      <c r="F454" s="22">
        <f t="shared" si="39"/>
        <v>0</v>
      </c>
      <c r="G454" s="16">
        <f t="shared" si="41"/>
        <v>0</v>
      </c>
      <c r="H454" s="16">
        <f t="shared" si="40"/>
        <v>0</v>
      </c>
      <c r="I454" s="42">
        <f t="shared" si="37"/>
        <v>0</v>
      </c>
      <c r="J454" s="42">
        <f t="shared" si="38"/>
        <v>0</v>
      </c>
      <c r="K454" s="16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 spans="1:21" ht="16.5" thickTop="1" thickBot="1" x14ac:dyDescent="0.25">
      <c r="A455" s="5">
        <v>74084</v>
      </c>
      <c r="B455" s="44"/>
      <c r="C455" s="44"/>
      <c r="D455" s="16">
        <f t="shared" si="36"/>
        <v>0</v>
      </c>
      <c r="E455" s="16">
        <f t="shared" si="36"/>
        <v>0</v>
      </c>
      <c r="F455" s="22">
        <f t="shared" si="39"/>
        <v>0</v>
      </c>
      <c r="G455" s="16">
        <f t="shared" si="41"/>
        <v>0</v>
      </c>
      <c r="H455" s="16">
        <f t="shared" si="40"/>
        <v>0</v>
      </c>
      <c r="I455" s="42">
        <f t="shared" si="37"/>
        <v>0</v>
      </c>
      <c r="J455" s="42">
        <f t="shared" si="38"/>
        <v>0</v>
      </c>
      <c r="K455" s="16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 spans="1:21" ht="16.5" thickTop="1" thickBot="1" x14ac:dyDescent="0.25">
      <c r="A456" s="5">
        <v>74085</v>
      </c>
      <c r="B456" s="44"/>
      <c r="C456" s="44"/>
      <c r="D456" s="16">
        <f t="shared" si="36"/>
        <v>0</v>
      </c>
      <c r="E456" s="16">
        <f t="shared" si="36"/>
        <v>0</v>
      </c>
      <c r="F456" s="22">
        <f t="shared" si="39"/>
        <v>0</v>
      </c>
      <c r="G456" s="16">
        <f t="shared" si="41"/>
        <v>0</v>
      </c>
      <c r="H456" s="16">
        <f t="shared" si="40"/>
        <v>0</v>
      </c>
      <c r="I456" s="42">
        <f t="shared" si="37"/>
        <v>0</v>
      </c>
      <c r="J456" s="42">
        <f t="shared" si="38"/>
        <v>0</v>
      </c>
      <c r="K456" s="16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 spans="1:21" ht="16.5" thickTop="1" thickBot="1" x14ac:dyDescent="0.25">
      <c r="A457" s="5">
        <v>74101</v>
      </c>
      <c r="B457" s="44"/>
      <c r="C457" s="44"/>
      <c r="D457" s="16">
        <f t="shared" ref="D457:E520" si="42">IF(OR(ISNUMBER(B457),B457=$C$6),0,1)</f>
        <v>0</v>
      </c>
      <c r="E457" s="16">
        <f t="shared" si="42"/>
        <v>0</v>
      </c>
      <c r="F457" s="22">
        <f t="shared" si="39"/>
        <v>0</v>
      </c>
      <c r="G457" s="16">
        <f t="shared" si="41"/>
        <v>0</v>
      </c>
      <c r="H457" s="16">
        <f t="shared" si="40"/>
        <v>0</v>
      </c>
      <c r="I457" s="42">
        <f t="shared" ref="I457:I520" si="43">ROUNDUP(C457,0)-ROUNDDOWN(C457,0)</f>
        <v>0</v>
      </c>
      <c r="J457" s="42">
        <f t="shared" ref="J457:J520" si="44">ROUNDUP(B457,0)-ROUNDDOWN(B457,0)</f>
        <v>0</v>
      </c>
      <c r="K457" s="16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 spans="1:21" ht="16.5" thickTop="1" thickBot="1" x14ac:dyDescent="0.25">
      <c r="A458" s="5">
        <v>74102</v>
      </c>
      <c r="B458" s="44"/>
      <c r="C458" s="44"/>
      <c r="D458" s="16">
        <f t="shared" si="42"/>
        <v>0</v>
      </c>
      <c r="E458" s="16">
        <f t="shared" si="42"/>
        <v>0</v>
      </c>
      <c r="F458" s="22">
        <f t="shared" ref="F458:F521" si="45">IF((IF(B458&gt;0,1,0)-IF(C458&gt;0,1,0))=0,0,1)</f>
        <v>0</v>
      </c>
      <c r="G458" s="16">
        <f t="shared" si="41"/>
        <v>0</v>
      </c>
      <c r="H458" s="16">
        <f t="shared" ref="H458:H521" si="46">IF(B458+C458&gt;5000,1,0)</f>
        <v>0</v>
      </c>
      <c r="I458" s="42">
        <f t="shared" si="43"/>
        <v>0</v>
      </c>
      <c r="J458" s="42">
        <f t="shared" si="44"/>
        <v>0</v>
      </c>
      <c r="K458" s="16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 spans="1:21" ht="16.5" thickTop="1" thickBot="1" x14ac:dyDescent="0.25">
      <c r="A459" s="5">
        <v>74103</v>
      </c>
      <c r="B459" s="44"/>
      <c r="C459" s="44"/>
      <c r="D459" s="16">
        <f t="shared" si="42"/>
        <v>0</v>
      </c>
      <c r="E459" s="16">
        <f t="shared" si="42"/>
        <v>0</v>
      </c>
      <c r="F459" s="22">
        <f t="shared" si="45"/>
        <v>0</v>
      </c>
      <c r="G459" s="16">
        <f t="shared" ref="G459:G522" si="47">IF(B459-C459&lt;0,1,0)</f>
        <v>0</v>
      </c>
      <c r="H459" s="16">
        <f t="shared" si="46"/>
        <v>0</v>
      </c>
      <c r="I459" s="42">
        <f t="shared" si="43"/>
        <v>0</v>
      </c>
      <c r="J459" s="42">
        <f t="shared" si="44"/>
        <v>0</v>
      </c>
      <c r="K459" s="16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 spans="1:21" ht="16.5" thickTop="1" thickBot="1" x14ac:dyDescent="0.25">
      <c r="A460" s="5">
        <v>74104</v>
      </c>
      <c r="B460" s="44"/>
      <c r="C460" s="44"/>
      <c r="D460" s="16">
        <f t="shared" si="42"/>
        <v>0</v>
      </c>
      <c r="E460" s="16">
        <f t="shared" si="42"/>
        <v>0</v>
      </c>
      <c r="F460" s="22">
        <f t="shared" si="45"/>
        <v>0</v>
      </c>
      <c r="G460" s="16">
        <f t="shared" si="47"/>
        <v>0</v>
      </c>
      <c r="H460" s="16">
        <f t="shared" si="46"/>
        <v>0</v>
      </c>
      <c r="I460" s="42">
        <f t="shared" si="43"/>
        <v>0</v>
      </c>
      <c r="J460" s="42">
        <f t="shared" si="44"/>
        <v>0</v>
      </c>
      <c r="K460" s="16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 spans="1:21" ht="16.5" thickTop="1" thickBot="1" x14ac:dyDescent="0.25">
      <c r="A461" s="5">
        <v>74105</v>
      </c>
      <c r="B461" s="44"/>
      <c r="C461" s="44"/>
      <c r="D461" s="16">
        <f t="shared" si="42"/>
        <v>0</v>
      </c>
      <c r="E461" s="16">
        <f t="shared" si="42"/>
        <v>0</v>
      </c>
      <c r="F461" s="22">
        <f t="shared" si="45"/>
        <v>0</v>
      </c>
      <c r="G461" s="16">
        <f t="shared" si="47"/>
        <v>0</v>
      </c>
      <c r="H461" s="16">
        <f t="shared" si="46"/>
        <v>0</v>
      </c>
      <c r="I461" s="42">
        <f t="shared" si="43"/>
        <v>0</v>
      </c>
      <c r="J461" s="42">
        <f t="shared" si="44"/>
        <v>0</v>
      </c>
      <c r="K461" s="16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 spans="1:21" ht="16.5" thickTop="1" thickBot="1" x14ac:dyDescent="0.25">
      <c r="A462" s="5">
        <v>74106</v>
      </c>
      <c r="B462" s="44"/>
      <c r="C462" s="44"/>
      <c r="D462" s="16">
        <f t="shared" si="42"/>
        <v>0</v>
      </c>
      <c r="E462" s="16">
        <f t="shared" si="42"/>
        <v>0</v>
      </c>
      <c r="F462" s="22">
        <f t="shared" si="45"/>
        <v>0</v>
      </c>
      <c r="G462" s="16">
        <f t="shared" si="47"/>
        <v>0</v>
      </c>
      <c r="H462" s="16">
        <f t="shared" si="46"/>
        <v>0</v>
      </c>
      <c r="I462" s="42">
        <f t="shared" si="43"/>
        <v>0</v>
      </c>
      <c r="J462" s="42">
        <f t="shared" si="44"/>
        <v>0</v>
      </c>
      <c r="K462" s="16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 spans="1:21" ht="16.5" thickTop="1" thickBot="1" x14ac:dyDescent="0.25">
      <c r="A463" s="5">
        <v>74107</v>
      </c>
      <c r="B463" s="44"/>
      <c r="C463" s="44"/>
      <c r="D463" s="16">
        <f t="shared" si="42"/>
        <v>0</v>
      </c>
      <c r="E463" s="16">
        <f t="shared" si="42"/>
        <v>0</v>
      </c>
      <c r="F463" s="22">
        <f t="shared" si="45"/>
        <v>0</v>
      </c>
      <c r="G463" s="16">
        <f t="shared" si="47"/>
        <v>0</v>
      </c>
      <c r="H463" s="16">
        <f t="shared" si="46"/>
        <v>0</v>
      </c>
      <c r="I463" s="42">
        <f t="shared" si="43"/>
        <v>0</v>
      </c>
      <c r="J463" s="42">
        <f t="shared" si="44"/>
        <v>0</v>
      </c>
      <c r="K463" s="16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 spans="1:21" ht="16.5" thickTop="1" thickBot="1" x14ac:dyDescent="0.25">
      <c r="A464" s="5">
        <v>74108</v>
      </c>
      <c r="B464" s="44"/>
      <c r="C464" s="44"/>
      <c r="D464" s="16">
        <f t="shared" si="42"/>
        <v>0</v>
      </c>
      <c r="E464" s="16">
        <f t="shared" si="42"/>
        <v>0</v>
      </c>
      <c r="F464" s="22">
        <f t="shared" si="45"/>
        <v>0</v>
      </c>
      <c r="G464" s="16">
        <f t="shared" si="47"/>
        <v>0</v>
      </c>
      <c r="H464" s="16">
        <f t="shared" si="46"/>
        <v>0</v>
      </c>
      <c r="I464" s="42">
        <f t="shared" si="43"/>
        <v>0</v>
      </c>
      <c r="J464" s="42">
        <f t="shared" si="44"/>
        <v>0</v>
      </c>
      <c r="K464" s="16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 spans="1:21" ht="16.5" thickTop="1" thickBot="1" x14ac:dyDescent="0.25">
      <c r="A465" s="5">
        <v>74110</v>
      </c>
      <c r="B465" s="44"/>
      <c r="C465" s="44"/>
      <c r="D465" s="16">
        <f t="shared" si="42"/>
        <v>0</v>
      </c>
      <c r="E465" s="16">
        <f t="shared" si="42"/>
        <v>0</v>
      </c>
      <c r="F465" s="22">
        <f t="shared" si="45"/>
        <v>0</v>
      </c>
      <c r="G465" s="16">
        <f t="shared" si="47"/>
        <v>0</v>
      </c>
      <c r="H465" s="16">
        <f t="shared" si="46"/>
        <v>0</v>
      </c>
      <c r="I465" s="42">
        <f t="shared" si="43"/>
        <v>0</v>
      </c>
      <c r="J465" s="42">
        <f t="shared" si="44"/>
        <v>0</v>
      </c>
      <c r="K465" s="16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 spans="1:21" ht="16.5" thickTop="1" thickBot="1" x14ac:dyDescent="0.25">
      <c r="A466" s="5">
        <v>74112</v>
      </c>
      <c r="B466" s="44"/>
      <c r="C466" s="44"/>
      <c r="D466" s="16">
        <f t="shared" si="42"/>
        <v>0</v>
      </c>
      <c r="E466" s="16">
        <f t="shared" si="42"/>
        <v>0</v>
      </c>
      <c r="F466" s="22">
        <f t="shared" si="45"/>
        <v>0</v>
      </c>
      <c r="G466" s="16">
        <f t="shared" si="47"/>
        <v>0</v>
      </c>
      <c r="H466" s="16">
        <f t="shared" si="46"/>
        <v>0</v>
      </c>
      <c r="I466" s="42">
        <f t="shared" si="43"/>
        <v>0</v>
      </c>
      <c r="J466" s="42">
        <f t="shared" si="44"/>
        <v>0</v>
      </c>
      <c r="K466" s="16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 spans="1:21" ht="16.5" thickTop="1" thickBot="1" x14ac:dyDescent="0.25">
      <c r="A467" s="5">
        <v>74114</v>
      </c>
      <c r="B467" s="44"/>
      <c r="C467" s="44"/>
      <c r="D467" s="16">
        <f t="shared" si="42"/>
        <v>0</v>
      </c>
      <c r="E467" s="16">
        <f t="shared" si="42"/>
        <v>0</v>
      </c>
      <c r="F467" s="22">
        <f t="shared" si="45"/>
        <v>0</v>
      </c>
      <c r="G467" s="16">
        <f t="shared" si="47"/>
        <v>0</v>
      </c>
      <c r="H467" s="16">
        <f t="shared" si="46"/>
        <v>0</v>
      </c>
      <c r="I467" s="42">
        <f t="shared" si="43"/>
        <v>0</v>
      </c>
      <c r="J467" s="42">
        <f t="shared" si="44"/>
        <v>0</v>
      </c>
      <c r="K467" s="16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 spans="1:21" ht="16.5" thickTop="1" thickBot="1" x14ac:dyDescent="0.25">
      <c r="A468" s="5">
        <v>74115</v>
      </c>
      <c r="B468" s="44"/>
      <c r="C468" s="44"/>
      <c r="D468" s="16">
        <f t="shared" si="42"/>
        <v>0</v>
      </c>
      <c r="E468" s="16">
        <f t="shared" si="42"/>
        <v>0</v>
      </c>
      <c r="F468" s="22">
        <f t="shared" si="45"/>
        <v>0</v>
      </c>
      <c r="G468" s="16">
        <f t="shared" si="47"/>
        <v>0</v>
      </c>
      <c r="H468" s="16">
        <f t="shared" si="46"/>
        <v>0</v>
      </c>
      <c r="I468" s="42">
        <f t="shared" si="43"/>
        <v>0</v>
      </c>
      <c r="J468" s="42">
        <f t="shared" si="44"/>
        <v>0</v>
      </c>
      <c r="K468" s="16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 spans="1:21" ht="16.5" thickTop="1" thickBot="1" x14ac:dyDescent="0.25">
      <c r="A469" s="5">
        <v>74116</v>
      </c>
      <c r="B469" s="44"/>
      <c r="C469" s="44"/>
      <c r="D469" s="16">
        <f t="shared" si="42"/>
        <v>0</v>
      </c>
      <c r="E469" s="16">
        <f t="shared" si="42"/>
        <v>0</v>
      </c>
      <c r="F469" s="22">
        <f t="shared" si="45"/>
        <v>0</v>
      </c>
      <c r="G469" s="16">
        <f t="shared" si="47"/>
        <v>0</v>
      </c>
      <c r="H469" s="16">
        <f t="shared" si="46"/>
        <v>0</v>
      </c>
      <c r="I469" s="42">
        <f t="shared" si="43"/>
        <v>0</v>
      </c>
      <c r="J469" s="42">
        <f t="shared" si="44"/>
        <v>0</v>
      </c>
      <c r="K469" s="16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 spans="1:21" ht="16.5" thickTop="1" thickBot="1" x14ac:dyDescent="0.25">
      <c r="A470" s="5">
        <v>74117</v>
      </c>
      <c r="B470" s="44"/>
      <c r="C470" s="44"/>
      <c r="D470" s="16">
        <f t="shared" si="42"/>
        <v>0</v>
      </c>
      <c r="E470" s="16">
        <f t="shared" si="42"/>
        <v>0</v>
      </c>
      <c r="F470" s="22">
        <f t="shared" si="45"/>
        <v>0</v>
      </c>
      <c r="G470" s="16">
        <f t="shared" si="47"/>
        <v>0</v>
      </c>
      <c r="H470" s="16">
        <f t="shared" si="46"/>
        <v>0</v>
      </c>
      <c r="I470" s="42">
        <f t="shared" si="43"/>
        <v>0</v>
      </c>
      <c r="J470" s="42">
        <f t="shared" si="44"/>
        <v>0</v>
      </c>
      <c r="K470" s="16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 spans="1:21" ht="16.5" thickTop="1" thickBot="1" x14ac:dyDescent="0.25">
      <c r="A471" s="5">
        <v>74119</v>
      </c>
      <c r="B471" s="44"/>
      <c r="C471" s="44"/>
      <c r="D471" s="16">
        <f t="shared" si="42"/>
        <v>0</v>
      </c>
      <c r="E471" s="16">
        <f t="shared" si="42"/>
        <v>0</v>
      </c>
      <c r="F471" s="22">
        <f t="shared" si="45"/>
        <v>0</v>
      </c>
      <c r="G471" s="16">
        <f t="shared" si="47"/>
        <v>0</v>
      </c>
      <c r="H471" s="16">
        <f t="shared" si="46"/>
        <v>0</v>
      </c>
      <c r="I471" s="42">
        <f t="shared" si="43"/>
        <v>0</v>
      </c>
      <c r="J471" s="42">
        <f t="shared" si="44"/>
        <v>0</v>
      </c>
      <c r="K471" s="16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 spans="1:21" ht="16.5" thickTop="1" thickBot="1" x14ac:dyDescent="0.25">
      <c r="A472" s="5">
        <v>74120</v>
      </c>
      <c r="B472" s="44"/>
      <c r="C472" s="44"/>
      <c r="D472" s="16">
        <f t="shared" si="42"/>
        <v>0</v>
      </c>
      <c r="E472" s="16">
        <f t="shared" si="42"/>
        <v>0</v>
      </c>
      <c r="F472" s="22">
        <f t="shared" si="45"/>
        <v>0</v>
      </c>
      <c r="G472" s="16">
        <f t="shared" si="47"/>
        <v>0</v>
      </c>
      <c r="H472" s="16">
        <f t="shared" si="46"/>
        <v>0</v>
      </c>
      <c r="I472" s="42">
        <f t="shared" si="43"/>
        <v>0</v>
      </c>
      <c r="J472" s="42">
        <f t="shared" si="44"/>
        <v>0</v>
      </c>
      <c r="K472" s="16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 spans="1:21" ht="16.5" thickTop="1" thickBot="1" x14ac:dyDescent="0.25">
      <c r="A473" s="5">
        <v>74121</v>
      </c>
      <c r="B473" s="44"/>
      <c r="C473" s="44"/>
      <c r="D473" s="16">
        <f t="shared" si="42"/>
        <v>0</v>
      </c>
      <c r="E473" s="16">
        <f t="shared" si="42"/>
        <v>0</v>
      </c>
      <c r="F473" s="22">
        <f t="shared" si="45"/>
        <v>0</v>
      </c>
      <c r="G473" s="16">
        <f t="shared" si="47"/>
        <v>0</v>
      </c>
      <c r="H473" s="16">
        <f t="shared" si="46"/>
        <v>0</v>
      </c>
      <c r="I473" s="42">
        <f t="shared" si="43"/>
        <v>0</v>
      </c>
      <c r="J473" s="42">
        <f t="shared" si="44"/>
        <v>0</v>
      </c>
      <c r="K473" s="16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 spans="1:21" ht="16.5" thickTop="1" thickBot="1" x14ac:dyDescent="0.25">
      <c r="A474" s="5">
        <v>74126</v>
      </c>
      <c r="B474" s="44"/>
      <c r="C474" s="44"/>
      <c r="D474" s="16">
        <f t="shared" si="42"/>
        <v>0</v>
      </c>
      <c r="E474" s="16">
        <f t="shared" si="42"/>
        <v>0</v>
      </c>
      <c r="F474" s="22">
        <f t="shared" si="45"/>
        <v>0</v>
      </c>
      <c r="G474" s="16">
        <f t="shared" si="47"/>
        <v>0</v>
      </c>
      <c r="H474" s="16">
        <f t="shared" si="46"/>
        <v>0</v>
      </c>
      <c r="I474" s="42">
        <f t="shared" si="43"/>
        <v>0</v>
      </c>
      <c r="J474" s="42">
        <f t="shared" si="44"/>
        <v>0</v>
      </c>
      <c r="K474" s="16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 spans="1:21" ht="16.5" thickTop="1" thickBot="1" x14ac:dyDescent="0.25">
      <c r="A475" s="5">
        <v>74127</v>
      </c>
      <c r="B475" s="44"/>
      <c r="C475" s="44"/>
      <c r="D475" s="16">
        <f t="shared" si="42"/>
        <v>0</v>
      </c>
      <c r="E475" s="16">
        <f t="shared" si="42"/>
        <v>0</v>
      </c>
      <c r="F475" s="22">
        <f t="shared" si="45"/>
        <v>0</v>
      </c>
      <c r="G475" s="16">
        <f t="shared" si="47"/>
        <v>0</v>
      </c>
      <c r="H475" s="16">
        <f t="shared" si="46"/>
        <v>0</v>
      </c>
      <c r="I475" s="42">
        <f t="shared" si="43"/>
        <v>0</v>
      </c>
      <c r="J475" s="42">
        <f t="shared" si="44"/>
        <v>0</v>
      </c>
      <c r="K475" s="16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 spans="1:21" ht="16.5" thickTop="1" thickBot="1" x14ac:dyDescent="0.25">
      <c r="A476" s="5">
        <v>74128</v>
      </c>
      <c r="B476" s="44"/>
      <c r="C476" s="44"/>
      <c r="D476" s="16">
        <f t="shared" si="42"/>
        <v>0</v>
      </c>
      <c r="E476" s="16">
        <f t="shared" si="42"/>
        <v>0</v>
      </c>
      <c r="F476" s="22">
        <f t="shared" si="45"/>
        <v>0</v>
      </c>
      <c r="G476" s="16">
        <f t="shared" si="47"/>
        <v>0</v>
      </c>
      <c r="H476" s="16">
        <f t="shared" si="46"/>
        <v>0</v>
      </c>
      <c r="I476" s="42">
        <f t="shared" si="43"/>
        <v>0</v>
      </c>
      <c r="J476" s="42">
        <f t="shared" si="44"/>
        <v>0</v>
      </c>
      <c r="K476" s="16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 spans="1:21" ht="16.5" thickTop="1" thickBot="1" x14ac:dyDescent="0.25">
      <c r="A477" s="5">
        <v>74129</v>
      </c>
      <c r="B477" s="44"/>
      <c r="C477" s="44"/>
      <c r="D477" s="16">
        <f t="shared" si="42"/>
        <v>0</v>
      </c>
      <c r="E477" s="16">
        <f t="shared" si="42"/>
        <v>0</v>
      </c>
      <c r="F477" s="22">
        <f t="shared" si="45"/>
        <v>0</v>
      </c>
      <c r="G477" s="16">
        <f t="shared" si="47"/>
        <v>0</v>
      </c>
      <c r="H477" s="16">
        <f t="shared" si="46"/>
        <v>0</v>
      </c>
      <c r="I477" s="42">
        <f t="shared" si="43"/>
        <v>0</v>
      </c>
      <c r="J477" s="42">
        <f t="shared" si="44"/>
        <v>0</v>
      </c>
      <c r="K477" s="16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 spans="1:21" ht="16.5" thickTop="1" thickBot="1" x14ac:dyDescent="0.25">
      <c r="A478" s="5">
        <v>74130</v>
      </c>
      <c r="B478" s="44"/>
      <c r="C478" s="44"/>
      <c r="D478" s="16">
        <f t="shared" si="42"/>
        <v>0</v>
      </c>
      <c r="E478" s="16">
        <f t="shared" si="42"/>
        <v>0</v>
      </c>
      <c r="F478" s="22">
        <f t="shared" si="45"/>
        <v>0</v>
      </c>
      <c r="G478" s="16">
        <f t="shared" si="47"/>
        <v>0</v>
      </c>
      <c r="H478" s="16">
        <f t="shared" si="46"/>
        <v>0</v>
      </c>
      <c r="I478" s="42">
        <f t="shared" si="43"/>
        <v>0</v>
      </c>
      <c r="J478" s="42">
        <f t="shared" si="44"/>
        <v>0</v>
      </c>
      <c r="K478" s="16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 spans="1:21" ht="16.5" thickTop="1" thickBot="1" x14ac:dyDescent="0.25">
      <c r="A479" s="5">
        <v>74131</v>
      </c>
      <c r="B479" s="44"/>
      <c r="C479" s="44"/>
      <c r="D479" s="16">
        <f t="shared" si="42"/>
        <v>0</v>
      </c>
      <c r="E479" s="16">
        <f t="shared" si="42"/>
        <v>0</v>
      </c>
      <c r="F479" s="22">
        <f t="shared" si="45"/>
        <v>0</v>
      </c>
      <c r="G479" s="16">
        <f t="shared" si="47"/>
        <v>0</v>
      </c>
      <c r="H479" s="16">
        <f t="shared" si="46"/>
        <v>0</v>
      </c>
      <c r="I479" s="42">
        <f t="shared" si="43"/>
        <v>0</v>
      </c>
      <c r="J479" s="42">
        <f t="shared" si="44"/>
        <v>0</v>
      </c>
      <c r="K479" s="16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 spans="1:21" ht="16.5" thickTop="1" thickBot="1" x14ac:dyDescent="0.25">
      <c r="A480" s="5">
        <v>74132</v>
      </c>
      <c r="B480" s="44"/>
      <c r="C480" s="44"/>
      <c r="D480" s="16">
        <f t="shared" si="42"/>
        <v>0</v>
      </c>
      <c r="E480" s="16">
        <f t="shared" si="42"/>
        <v>0</v>
      </c>
      <c r="F480" s="22">
        <f t="shared" si="45"/>
        <v>0</v>
      </c>
      <c r="G480" s="16">
        <f t="shared" si="47"/>
        <v>0</v>
      </c>
      <c r="H480" s="16">
        <f t="shared" si="46"/>
        <v>0</v>
      </c>
      <c r="I480" s="42">
        <f t="shared" si="43"/>
        <v>0</v>
      </c>
      <c r="J480" s="42">
        <f t="shared" si="44"/>
        <v>0</v>
      </c>
      <c r="K480" s="16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 spans="1:21" ht="16.5" thickTop="1" thickBot="1" x14ac:dyDescent="0.25">
      <c r="A481" s="5">
        <v>74133</v>
      </c>
      <c r="B481" s="44"/>
      <c r="C481" s="44"/>
      <c r="D481" s="16">
        <f t="shared" si="42"/>
        <v>0</v>
      </c>
      <c r="E481" s="16">
        <f t="shared" si="42"/>
        <v>0</v>
      </c>
      <c r="F481" s="22">
        <f t="shared" si="45"/>
        <v>0</v>
      </c>
      <c r="G481" s="16">
        <f t="shared" si="47"/>
        <v>0</v>
      </c>
      <c r="H481" s="16">
        <f t="shared" si="46"/>
        <v>0</v>
      </c>
      <c r="I481" s="42">
        <f t="shared" si="43"/>
        <v>0</v>
      </c>
      <c r="J481" s="42">
        <f t="shared" si="44"/>
        <v>0</v>
      </c>
      <c r="K481" s="16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 spans="1:21" ht="16.5" thickTop="1" thickBot="1" x14ac:dyDescent="0.25">
      <c r="A482" s="5">
        <v>74134</v>
      </c>
      <c r="B482" s="44"/>
      <c r="C482" s="44"/>
      <c r="D482" s="16">
        <f t="shared" si="42"/>
        <v>0</v>
      </c>
      <c r="E482" s="16">
        <f t="shared" si="42"/>
        <v>0</v>
      </c>
      <c r="F482" s="22">
        <f t="shared" si="45"/>
        <v>0</v>
      </c>
      <c r="G482" s="16">
        <f t="shared" si="47"/>
        <v>0</v>
      </c>
      <c r="H482" s="16">
        <f t="shared" si="46"/>
        <v>0</v>
      </c>
      <c r="I482" s="42">
        <f t="shared" si="43"/>
        <v>0</v>
      </c>
      <c r="J482" s="42">
        <f t="shared" si="44"/>
        <v>0</v>
      </c>
      <c r="K482" s="16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 spans="1:21" ht="16.5" thickTop="1" thickBot="1" x14ac:dyDescent="0.25">
      <c r="A483" s="5">
        <v>74135</v>
      </c>
      <c r="B483" s="44"/>
      <c r="C483" s="44"/>
      <c r="D483" s="16">
        <f t="shared" si="42"/>
        <v>0</v>
      </c>
      <c r="E483" s="16">
        <f t="shared" si="42"/>
        <v>0</v>
      </c>
      <c r="F483" s="22">
        <f t="shared" si="45"/>
        <v>0</v>
      </c>
      <c r="G483" s="16">
        <f t="shared" si="47"/>
        <v>0</v>
      </c>
      <c r="H483" s="16">
        <f t="shared" si="46"/>
        <v>0</v>
      </c>
      <c r="I483" s="42">
        <f t="shared" si="43"/>
        <v>0</v>
      </c>
      <c r="J483" s="42">
        <f t="shared" si="44"/>
        <v>0</v>
      </c>
      <c r="K483" s="16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 spans="1:21" ht="16.5" thickTop="1" thickBot="1" x14ac:dyDescent="0.25">
      <c r="A484" s="5">
        <v>74136</v>
      </c>
      <c r="B484" s="44"/>
      <c r="C484" s="44"/>
      <c r="D484" s="16">
        <f t="shared" si="42"/>
        <v>0</v>
      </c>
      <c r="E484" s="16">
        <f t="shared" si="42"/>
        <v>0</v>
      </c>
      <c r="F484" s="22">
        <f t="shared" si="45"/>
        <v>0</v>
      </c>
      <c r="G484" s="16">
        <f t="shared" si="47"/>
        <v>0</v>
      </c>
      <c r="H484" s="16">
        <f t="shared" si="46"/>
        <v>0</v>
      </c>
      <c r="I484" s="42">
        <f t="shared" si="43"/>
        <v>0</v>
      </c>
      <c r="J484" s="42">
        <f t="shared" si="44"/>
        <v>0</v>
      </c>
      <c r="K484" s="16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 spans="1:21" ht="16.5" thickTop="1" thickBot="1" x14ac:dyDescent="0.25">
      <c r="A485" s="5">
        <v>74137</v>
      </c>
      <c r="B485" s="44"/>
      <c r="C485" s="44"/>
      <c r="D485" s="16">
        <f t="shared" si="42"/>
        <v>0</v>
      </c>
      <c r="E485" s="16">
        <f t="shared" si="42"/>
        <v>0</v>
      </c>
      <c r="F485" s="22">
        <f t="shared" si="45"/>
        <v>0</v>
      </c>
      <c r="G485" s="16">
        <f t="shared" si="47"/>
        <v>0</v>
      </c>
      <c r="H485" s="16">
        <f t="shared" si="46"/>
        <v>0</v>
      </c>
      <c r="I485" s="42">
        <f t="shared" si="43"/>
        <v>0</v>
      </c>
      <c r="J485" s="42">
        <f t="shared" si="44"/>
        <v>0</v>
      </c>
      <c r="K485" s="16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 spans="1:21" ht="16.5" thickTop="1" thickBot="1" x14ac:dyDescent="0.25">
      <c r="A486" s="5">
        <v>74141</v>
      </c>
      <c r="B486" s="44"/>
      <c r="C486" s="44"/>
      <c r="D486" s="16">
        <f t="shared" si="42"/>
        <v>0</v>
      </c>
      <c r="E486" s="16">
        <f t="shared" si="42"/>
        <v>0</v>
      </c>
      <c r="F486" s="22">
        <f t="shared" si="45"/>
        <v>0</v>
      </c>
      <c r="G486" s="16">
        <f t="shared" si="47"/>
        <v>0</v>
      </c>
      <c r="H486" s="16">
        <f t="shared" si="46"/>
        <v>0</v>
      </c>
      <c r="I486" s="42">
        <f t="shared" si="43"/>
        <v>0</v>
      </c>
      <c r="J486" s="42">
        <f t="shared" si="44"/>
        <v>0</v>
      </c>
      <c r="K486" s="16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 spans="1:21" ht="16.5" thickTop="1" thickBot="1" x14ac:dyDescent="0.25">
      <c r="A487" s="5">
        <v>74145</v>
      </c>
      <c r="B487" s="44"/>
      <c r="C487" s="44"/>
      <c r="D487" s="16">
        <f t="shared" si="42"/>
        <v>0</v>
      </c>
      <c r="E487" s="16">
        <f t="shared" si="42"/>
        <v>0</v>
      </c>
      <c r="F487" s="22">
        <f t="shared" si="45"/>
        <v>0</v>
      </c>
      <c r="G487" s="16">
        <f t="shared" si="47"/>
        <v>0</v>
      </c>
      <c r="H487" s="16">
        <f t="shared" si="46"/>
        <v>0</v>
      </c>
      <c r="I487" s="42">
        <f t="shared" si="43"/>
        <v>0</v>
      </c>
      <c r="J487" s="42">
        <f t="shared" si="44"/>
        <v>0</v>
      </c>
      <c r="K487" s="16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 spans="1:21" ht="16.5" thickTop="1" thickBot="1" x14ac:dyDescent="0.25">
      <c r="A488" s="5">
        <v>74146</v>
      </c>
      <c r="B488" s="44"/>
      <c r="C488" s="44"/>
      <c r="D488" s="16">
        <f t="shared" si="42"/>
        <v>0</v>
      </c>
      <c r="E488" s="16">
        <f t="shared" si="42"/>
        <v>0</v>
      </c>
      <c r="F488" s="22">
        <f t="shared" si="45"/>
        <v>0</v>
      </c>
      <c r="G488" s="16">
        <f t="shared" si="47"/>
        <v>0</v>
      </c>
      <c r="H488" s="16">
        <f t="shared" si="46"/>
        <v>0</v>
      </c>
      <c r="I488" s="42">
        <f t="shared" si="43"/>
        <v>0</v>
      </c>
      <c r="J488" s="42">
        <f t="shared" si="44"/>
        <v>0</v>
      </c>
      <c r="K488" s="16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 spans="1:21" ht="16.5" thickTop="1" thickBot="1" x14ac:dyDescent="0.25">
      <c r="A489" s="5">
        <v>74147</v>
      </c>
      <c r="B489" s="44"/>
      <c r="C489" s="44"/>
      <c r="D489" s="16">
        <f t="shared" si="42"/>
        <v>0</v>
      </c>
      <c r="E489" s="16">
        <f t="shared" si="42"/>
        <v>0</v>
      </c>
      <c r="F489" s="22">
        <f t="shared" si="45"/>
        <v>0</v>
      </c>
      <c r="G489" s="16">
        <f t="shared" si="47"/>
        <v>0</v>
      </c>
      <c r="H489" s="16">
        <f t="shared" si="46"/>
        <v>0</v>
      </c>
      <c r="I489" s="42">
        <f t="shared" si="43"/>
        <v>0</v>
      </c>
      <c r="J489" s="42">
        <f t="shared" si="44"/>
        <v>0</v>
      </c>
      <c r="K489" s="16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 spans="1:21" ht="16.5" thickTop="1" thickBot="1" x14ac:dyDescent="0.25">
      <c r="A490" s="5">
        <v>74148</v>
      </c>
      <c r="B490" s="44"/>
      <c r="C490" s="44"/>
      <c r="D490" s="16">
        <f t="shared" si="42"/>
        <v>0</v>
      </c>
      <c r="E490" s="16">
        <f t="shared" si="42"/>
        <v>0</v>
      </c>
      <c r="F490" s="22">
        <f t="shared" si="45"/>
        <v>0</v>
      </c>
      <c r="G490" s="16">
        <f t="shared" si="47"/>
        <v>0</v>
      </c>
      <c r="H490" s="16">
        <f t="shared" si="46"/>
        <v>0</v>
      </c>
      <c r="I490" s="42">
        <f t="shared" si="43"/>
        <v>0</v>
      </c>
      <c r="J490" s="42">
        <f t="shared" si="44"/>
        <v>0</v>
      </c>
      <c r="K490" s="16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 spans="1:21" ht="16.5" thickTop="1" thickBot="1" x14ac:dyDescent="0.25">
      <c r="A491" s="5">
        <v>74149</v>
      </c>
      <c r="B491" s="44"/>
      <c r="C491" s="44"/>
      <c r="D491" s="16">
        <f t="shared" si="42"/>
        <v>0</v>
      </c>
      <c r="E491" s="16">
        <f t="shared" si="42"/>
        <v>0</v>
      </c>
      <c r="F491" s="22">
        <f t="shared" si="45"/>
        <v>0</v>
      </c>
      <c r="G491" s="16">
        <f t="shared" si="47"/>
        <v>0</v>
      </c>
      <c r="H491" s="16">
        <f t="shared" si="46"/>
        <v>0</v>
      </c>
      <c r="I491" s="42">
        <f t="shared" si="43"/>
        <v>0</v>
      </c>
      <c r="J491" s="42">
        <f t="shared" si="44"/>
        <v>0</v>
      </c>
      <c r="K491" s="16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 spans="1:21" ht="16.5" thickTop="1" thickBot="1" x14ac:dyDescent="0.25">
      <c r="A492" s="5">
        <v>74150</v>
      </c>
      <c r="B492" s="44"/>
      <c r="C492" s="44"/>
      <c r="D492" s="16">
        <f t="shared" si="42"/>
        <v>0</v>
      </c>
      <c r="E492" s="16">
        <f t="shared" si="42"/>
        <v>0</v>
      </c>
      <c r="F492" s="22">
        <f t="shared" si="45"/>
        <v>0</v>
      </c>
      <c r="G492" s="16">
        <f t="shared" si="47"/>
        <v>0</v>
      </c>
      <c r="H492" s="16">
        <f t="shared" si="46"/>
        <v>0</v>
      </c>
      <c r="I492" s="42">
        <f t="shared" si="43"/>
        <v>0</v>
      </c>
      <c r="J492" s="42">
        <f t="shared" si="44"/>
        <v>0</v>
      </c>
      <c r="K492" s="16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 spans="1:21" ht="16.5" thickTop="1" thickBot="1" x14ac:dyDescent="0.25">
      <c r="A493" s="5">
        <v>74152</v>
      </c>
      <c r="B493" s="44"/>
      <c r="C493" s="44"/>
      <c r="D493" s="16">
        <f t="shared" si="42"/>
        <v>0</v>
      </c>
      <c r="E493" s="16">
        <f t="shared" si="42"/>
        <v>0</v>
      </c>
      <c r="F493" s="22">
        <f t="shared" si="45"/>
        <v>0</v>
      </c>
      <c r="G493" s="16">
        <f t="shared" si="47"/>
        <v>0</v>
      </c>
      <c r="H493" s="16">
        <f t="shared" si="46"/>
        <v>0</v>
      </c>
      <c r="I493" s="42">
        <f t="shared" si="43"/>
        <v>0</v>
      </c>
      <c r="J493" s="42">
        <f t="shared" si="44"/>
        <v>0</v>
      </c>
      <c r="K493" s="16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 spans="1:21" ht="16.5" thickTop="1" thickBot="1" x14ac:dyDescent="0.25">
      <c r="A494" s="5">
        <v>74153</v>
      </c>
      <c r="B494" s="44"/>
      <c r="C494" s="44"/>
      <c r="D494" s="16">
        <f t="shared" si="42"/>
        <v>0</v>
      </c>
      <c r="E494" s="16">
        <f t="shared" si="42"/>
        <v>0</v>
      </c>
      <c r="F494" s="22">
        <f t="shared" si="45"/>
        <v>0</v>
      </c>
      <c r="G494" s="16">
        <f t="shared" si="47"/>
        <v>0</v>
      </c>
      <c r="H494" s="16">
        <f t="shared" si="46"/>
        <v>0</v>
      </c>
      <c r="I494" s="42">
        <f t="shared" si="43"/>
        <v>0</v>
      </c>
      <c r="J494" s="42">
        <f t="shared" si="44"/>
        <v>0</v>
      </c>
      <c r="K494" s="16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 spans="1:21" ht="16.5" thickTop="1" thickBot="1" x14ac:dyDescent="0.25">
      <c r="A495" s="5">
        <v>74155</v>
      </c>
      <c r="B495" s="44"/>
      <c r="C495" s="44"/>
      <c r="D495" s="16">
        <f t="shared" si="42"/>
        <v>0</v>
      </c>
      <c r="E495" s="16">
        <f t="shared" si="42"/>
        <v>0</v>
      </c>
      <c r="F495" s="22">
        <f t="shared" si="45"/>
        <v>0</v>
      </c>
      <c r="G495" s="16">
        <f t="shared" si="47"/>
        <v>0</v>
      </c>
      <c r="H495" s="16">
        <f t="shared" si="46"/>
        <v>0</v>
      </c>
      <c r="I495" s="42">
        <f t="shared" si="43"/>
        <v>0</v>
      </c>
      <c r="J495" s="42">
        <f t="shared" si="44"/>
        <v>0</v>
      </c>
      <c r="K495" s="16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 spans="1:21" ht="16.5" thickTop="1" thickBot="1" x14ac:dyDescent="0.25">
      <c r="A496" s="5">
        <v>74156</v>
      </c>
      <c r="B496" s="44"/>
      <c r="C496" s="44"/>
      <c r="D496" s="16">
        <f t="shared" si="42"/>
        <v>0</v>
      </c>
      <c r="E496" s="16">
        <f t="shared" si="42"/>
        <v>0</v>
      </c>
      <c r="F496" s="22">
        <f t="shared" si="45"/>
        <v>0</v>
      </c>
      <c r="G496" s="16">
        <f t="shared" si="47"/>
        <v>0</v>
      </c>
      <c r="H496" s="16">
        <f t="shared" si="46"/>
        <v>0</v>
      </c>
      <c r="I496" s="42">
        <f t="shared" si="43"/>
        <v>0</v>
      </c>
      <c r="J496" s="42">
        <f t="shared" si="44"/>
        <v>0</v>
      </c>
      <c r="K496" s="16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 spans="1:21" ht="16.5" thickTop="1" thickBot="1" x14ac:dyDescent="0.25">
      <c r="A497" s="5">
        <v>74157</v>
      </c>
      <c r="B497" s="44"/>
      <c r="C497" s="44"/>
      <c r="D497" s="16">
        <f t="shared" si="42"/>
        <v>0</v>
      </c>
      <c r="E497" s="16">
        <f t="shared" si="42"/>
        <v>0</v>
      </c>
      <c r="F497" s="22">
        <f t="shared" si="45"/>
        <v>0</v>
      </c>
      <c r="G497" s="16">
        <f t="shared" si="47"/>
        <v>0</v>
      </c>
      <c r="H497" s="16">
        <f t="shared" si="46"/>
        <v>0</v>
      </c>
      <c r="I497" s="42">
        <f t="shared" si="43"/>
        <v>0</v>
      </c>
      <c r="J497" s="42">
        <f t="shared" si="44"/>
        <v>0</v>
      </c>
      <c r="K497" s="16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 spans="1:21" ht="16.5" thickTop="1" thickBot="1" x14ac:dyDescent="0.25">
      <c r="A498" s="5">
        <v>74158</v>
      </c>
      <c r="B498" s="44"/>
      <c r="C498" s="44"/>
      <c r="D498" s="16">
        <f t="shared" si="42"/>
        <v>0</v>
      </c>
      <c r="E498" s="16">
        <f t="shared" si="42"/>
        <v>0</v>
      </c>
      <c r="F498" s="22">
        <f t="shared" si="45"/>
        <v>0</v>
      </c>
      <c r="G498" s="16">
        <f t="shared" si="47"/>
        <v>0</v>
      </c>
      <c r="H498" s="16">
        <f t="shared" si="46"/>
        <v>0</v>
      </c>
      <c r="I498" s="42">
        <f t="shared" si="43"/>
        <v>0</v>
      </c>
      <c r="J498" s="42">
        <f t="shared" si="44"/>
        <v>0</v>
      </c>
      <c r="K498" s="16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 spans="1:21" ht="16.5" thickTop="1" thickBot="1" x14ac:dyDescent="0.25">
      <c r="A499" s="5">
        <v>74159</v>
      </c>
      <c r="B499" s="44"/>
      <c r="C499" s="44"/>
      <c r="D499" s="16">
        <f t="shared" si="42"/>
        <v>0</v>
      </c>
      <c r="E499" s="16">
        <f t="shared" si="42"/>
        <v>0</v>
      </c>
      <c r="F499" s="22">
        <f t="shared" si="45"/>
        <v>0</v>
      </c>
      <c r="G499" s="16">
        <f t="shared" si="47"/>
        <v>0</v>
      </c>
      <c r="H499" s="16">
        <f t="shared" si="46"/>
        <v>0</v>
      </c>
      <c r="I499" s="42">
        <f t="shared" si="43"/>
        <v>0</v>
      </c>
      <c r="J499" s="42">
        <f t="shared" si="44"/>
        <v>0</v>
      </c>
      <c r="K499" s="16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 spans="1:21" ht="16.5" thickTop="1" thickBot="1" x14ac:dyDescent="0.25">
      <c r="A500" s="5">
        <v>74169</v>
      </c>
      <c r="B500" s="44"/>
      <c r="C500" s="44"/>
      <c r="D500" s="16">
        <f t="shared" si="42"/>
        <v>0</v>
      </c>
      <c r="E500" s="16">
        <f t="shared" si="42"/>
        <v>0</v>
      </c>
      <c r="F500" s="22">
        <f t="shared" si="45"/>
        <v>0</v>
      </c>
      <c r="G500" s="16">
        <f t="shared" si="47"/>
        <v>0</v>
      </c>
      <c r="H500" s="16">
        <f t="shared" si="46"/>
        <v>0</v>
      </c>
      <c r="I500" s="42">
        <f t="shared" si="43"/>
        <v>0</v>
      </c>
      <c r="J500" s="42">
        <f t="shared" si="44"/>
        <v>0</v>
      </c>
      <c r="K500" s="16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 spans="1:21" ht="16.5" thickTop="1" thickBot="1" x14ac:dyDescent="0.25">
      <c r="A501" s="5">
        <v>74170</v>
      </c>
      <c r="B501" s="44"/>
      <c r="C501" s="44"/>
      <c r="D501" s="16">
        <f t="shared" si="42"/>
        <v>0</v>
      </c>
      <c r="E501" s="16">
        <f t="shared" si="42"/>
        <v>0</v>
      </c>
      <c r="F501" s="22">
        <f t="shared" si="45"/>
        <v>0</v>
      </c>
      <c r="G501" s="16">
        <f t="shared" si="47"/>
        <v>0</v>
      </c>
      <c r="H501" s="16">
        <f t="shared" si="46"/>
        <v>0</v>
      </c>
      <c r="I501" s="42">
        <f t="shared" si="43"/>
        <v>0</v>
      </c>
      <c r="J501" s="42">
        <f t="shared" si="44"/>
        <v>0</v>
      </c>
      <c r="K501" s="16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 spans="1:21" ht="16.5" thickTop="1" thickBot="1" x14ac:dyDescent="0.25">
      <c r="A502" s="5">
        <v>74171</v>
      </c>
      <c r="B502" s="44"/>
      <c r="C502" s="44"/>
      <c r="D502" s="16">
        <f t="shared" si="42"/>
        <v>0</v>
      </c>
      <c r="E502" s="16">
        <f t="shared" si="42"/>
        <v>0</v>
      </c>
      <c r="F502" s="22">
        <f t="shared" si="45"/>
        <v>0</v>
      </c>
      <c r="G502" s="16">
        <f t="shared" si="47"/>
        <v>0</v>
      </c>
      <c r="H502" s="16">
        <f t="shared" si="46"/>
        <v>0</v>
      </c>
      <c r="I502" s="42">
        <f t="shared" si="43"/>
        <v>0</v>
      </c>
      <c r="J502" s="42">
        <f t="shared" si="44"/>
        <v>0</v>
      </c>
      <c r="K502" s="16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 spans="1:21" ht="16.5" thickTop="1" thickBot="1" x14ac:dyDescent="0.25">
      <c r="A503" s="5">
        <v>74172</v>
      </c>
      <c r="B503" s="44"/>
      <c r="C503" s="44"/>
      <c r="D503" s="16">
        <f t="shared" si="42"/>
        <v>0</v>
      </c>
      <c r="E503" s="16">
        <f t="shared" si="42"/>
        <v>0</v>
      </c>
      <c r="F503" s="22">
        <f t="shared" si="45"/>
        <v>0</v>
      </c>
      <c r="G503" s="16">
        <f t="shared" si="47"/>
        <v>0</v>
      </c>
      <c r="H503" s="16">
        <f t="shared" si="46"/>
        <v>0</v>
      </c>
      <c r="I503" s="42">
        <f t="shared" si="43"/>
        <v>0</v>
      </c>
      <c r="J503" s="42">
        <f t="shared" si="44"/>
        <v>0</v>
      </c>
      <c r="K503" s="16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 spans="1:21" ht="16.5" thickTop="1" thickBot="1" x14ac:dyDescent="0.25">
      <c r="A504" s="5">
        <v>74182</v>
      </c>
      <c r="B504" s="44"/>
      <c r="C504" s="44"/>
      <c r="D504" s="16">
        <f t="shared" si="42"/>
        <v>0</v>
      </c>
      <c r="E504" s="16">
        <f t="shared" si="42"/>
        <v>0</v>
      </c>
      <c r="F504" s="22">
        <f t="shared" si="45"/>
        <v>0</v>
      </c>
      <c r="G504" s="16">
        <f t="shared" si="47"/>
        <v>0</v>
      </c>
      <c r="H504" s="16">
        <f t="shared" si="46"/>
        <v>0</v>
      </c>
      <c r="I504" s="42">
        <f t="shared" si="43"/>
        <v>0</v>
      </c>
      <c r="J504" s="42">
        <f t="shared" si="44"/>
        <v>0</v>
      </c>
      <c r="K504" s="16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 spans="1:21" ht="16.5" thickTop="1" thickBot="1" x14ac:dyDescent="0.25">
      <c r="A505" s="5">
        <v>74186</v>
      </c>
      <c r="B505" s="44"/>
      <c r="C505" s="44"/>
      <c r="D505" s="16">
        <f t="shared" si="42"/>
        <v>0</v>
      </c>
      <c r="E505" s="16">
        <f t="shared" si="42"/>
        <v>0</v>
      </c>
      <c r="F505" s="22">
        <f t="shared" si="45"/>
        <v>0</v>
      </c>
      <c r="G505" s="16">
        <f t="shared" si="47"/>
        <v>0</v>
      </c>
      <c r="H505" s="16">
        <f t="shared" si="46"/>
        <v>0</v>
      </c>
      <c r="I505" s="42">
        <f t="shared" si="43"/>
        <v>0</v>
      </c>
      <c r="J505" s="42">
        <f t="shared" si="44"/>
        <v>0</v>
      </c>
      <c r="K505" s="16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 spans="1:21" ht="16.5" thickTop="1" thickBot="1" x14ac:dyDescent="0.25">
      <c r="A506" s="5">
        <v>74187</v>
      </c>
      <c r="B506" s="44"/>
      <c r="C506" s="44"/>
      <c r="D506" s="16">
        <f t="shared" si="42"/>
        <v>0</v>
      </c>
      <c r="E506" s="16">
        <f t="shared" si="42"/>
        <v>0</v>
      </c>
      <c r="F506" s="22">
        <f t="shared" si="45"/>
        <v>0</v>
      </c>
      <c r="G506" s="16">
        <f t="shared" si="47"/>
        <v>0</v>
      </c>
      <c r="H506" s="16">
        <f t="shared" si="46"/>
        <v>0</v>
      </c>
      <c r="I506" s="42">
        <f t="shared" si="43"/>
        <v>0</v>
      </c>
      <c r="J506" s="42">
        <f t="shared" si="44"/>
        <v>0</v>
      </c>
      <c r="K506" s="16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 spans="1:21" ht="16.5" thickTop="1" thickBot="1" x14ac:dyDescent="0.25">
      <c r="A507" s="5">
        <v>74192</v>
      </c>
      <c r="B507" s="44"/>
      <c r="C507" s="44"/>
      <c r="D507" s="16">
        <f t="shared" si="42"/>
        <v>0</v>
      </c>
      <c r="E507" s="16">
        <f t="shared" si="42"/>
        <v>0</v>
      </c>
      <c r="F507" s="22">
        <f t="shared" si="45"/>
        <v>0</v>
      </c>
      <c r="G507" s="16">
        <f t="shared" si="47"/>
        <v>0</v>
      </c>
      <c r="H507" s="16">
        <f t="shared" si="46"/>
        <v>0</v>
      </c>
      <c r="I507" s="42">
        <f t="shared" si="43"/>
        <v>0</v>
      </c>
      <c r="J507" s="42">
        <f t="shared" si="44"/>
        <v>0</v>
      </c>
      <c r="K507" s="16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 spans="1:21" ht="16.5" thickTop="1" thickBot="1" x14ac:dyDescent="0.25">
      <c r="A508" s="5">
        <v>74193</v>
      </c>
      <c r="B508" s="44"/>
      <c r="C508" s="44"/>
      <c r="D508" s="16">
        <f t="shared" si="42"/>
        <v>0</v>
      </c>
      <c r="E508" s="16">
        <f t="shared" si="42"/>
        <v>0</v>
      </c>
      <c r="F508" s="22">
        <f t="shared" si="45"/>
        <v>0</v>
      </c>
      <c r="G508" s="16">
        <f t="shared" si="47"/>
        <v>0</v>
      </c>
      <c r="H508" s="16">
        <f t="shared" si="46"/>
        <v>0</v>
      </c>
      <c r="I508" s="42">
        <f t="shared" si="43"/>
        <v>0</v>
      </c>
      <c r="J508" s="42">
        <f t="shared" si="44"/>
        <v>0</v>
      </c>
      <c r="K508" s="16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 spans="1:21" ht="16.5" thickTop="1" thickBot="1" x14ac:dyDescent="0.25">
      <c r="A509" s="5">
        <v>74301</v>
      </c>
      <c r="B509" s="44"/>
      <c r="C509" s="44"/>
      <c r="D509" s="16">
        <f t="shared" si="42"/>
        <v>0</v>
      </c>
      <c r="E509" s="16">
        <f t="shared" si="42"/>
        <v>0</v>
      </c>
      <c r="F509" s="22">
        <f t="shared" si="45"/>
        <v>0</v>
      </c>
      <c r="G509" s="16">
        <f t="shared" si="47"/>
        <v>0</v>
      </c>
      <c r="H509" s="16">
        <f t="shared" si="46"/>
        <v>0</v>
      </c>
      <c r="I509" s="42">
        <f t="shared" si="43"/>
        <v>0</v>
      </c>
      <c r="J509" s="42">
        <f t="shared" si="44"/>
        <v>0</v>
      </c>
      <c r="K509" s="16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 spans="1:21" ht="16.5" thickTop="1" thickBot="1" x14ac:dyDescent="0.25">
      <c r="A510" s="5">
        <v>74330</v>
      </c>
      <c r="B510" s="44"/>
      <c r="C510" s="44"/>
      <c r="D510" s="16">
        <f t="shared" si="42"/>
        <v>0</v>
      </c>
      <c r="E510" s="16">
        <f t="shared" si="42"/>
        <v>0</v>
      </c>
      <c r="F510" s="22">
        <f t="shared" si="45"/>
        <v>0</v>
      </c>
      <c r="G510" s="16">
        <f t="shared" si="47"/>
        <v>0</v>
      </c>
      <c r="H510" s="16">
        <f t="shared" si="46"/>
        <v>0</v>
      </c>
      <c r="I510" s="42">
        <f t="shared" si="43"/>
        <v>0</v>
      </c>
      <c r="J510" s="42">
        <f t="shared" si="44"/>
        <v>0</v>
      </c>
      <c r="K510" s="16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 spans="1:21" ht="16.5" thickTop="1" thickBot="1" x14ac:dyDescent="0.25">
      <c r="A511" s="5">
        <v>74331</v>
      </c>
      <c r="B511" s="44"/>
      <c r="C511" s="44"/>
      <c r="D511" s="16">
        <f t="shared" si="42"/>
        <v>0</v>
      </c>
      <c r="E511" s="16">
        <f t="shared" si="42"/>
        <v>0</v>
      </c>
      <c r="F511" s="22">
        <f t="shared" si="45"/>
        <v>0</v>
      </c>
      <c r="G511" s="16">
        <f t="shared" si="47"/>
        <v>0</v>
      </c>
      <c r="H511" s="16">
        <f t="shared" si="46"/>
        <v>0</v>
      </c>
      <c r="I511" s="42">
        <f t="shared" si="43"/>
        <v>0</v>
      </c>
      <c r="J511" s="42">
        <f t="shared" si="44"/>
        <v>0</v>
      </c>
      <c r="K511" s="16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 spans="1:21" ht="16.5" thickTop="1" thickBot="1" x14ac:dyDescent="0.25">
      <c r="A512" s="5">
        <v>74332</v>
      </c>
      <c r="B512" s="44"/>
      <c r="C512" s="44"/>
      <c r="D512" s="16">
        <f t="shared" si="42"/>
        <v>0</v>
      </c>
      <c r="E512" s="16">
        <f t="shared" si="42"/>
        <v>0</v>
      </c>
      <c r="F512" s="22">
        <f t="shared" si="45"/>
        <v>0</v>
      </c>
      <c r="G512" s="16">
        <f t="shared" si="47"/>
        <v>0</v>
      </c>
      <c r="H512" s="16">
        <f t="shared" si="46"/>
        <v>0</v>
      </c>
      <c r="I512" s="42">
        <f t="shared" si="43"/>
        <v>0</v>
      </c>
      <c r="J512" s="42">
        <f t="shared" si="44"/>
        <v>0</v>
      </c>
      <c r="K512" s="16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 spans="1:21" ht="16.5" thickTop="1" thickBot="1" x14ac:dyDescent="0.25">
      <c r="A513" s="5">
        <v>74333</v>
      </c>
      <c r="B513" s="44"/>
      <c r="C513" s="44"/>
      <c r="D513" s="16">
        <f t="shared" si="42"/>
        <v>0</v>
      </c>
      <c r="E513" s="16">
        <f t="shared" si="42"/>
        <v>0</v>
      </c>
      <c r="F513" s="22">
        <f t="shared" si="45"/>
        <v>0</v>
      </c>
      <c r="G513" s="16">
        <f t="shared" si="47"/>
        <v>0</v>
      </c>
      <c r="H513" s="16">
        <f t="shared" si="46"/>
        <v>0</v>
      </c>
      <c r="I513" s="42">
        <f t="shared" si="43"/>
        <v>0</v>
      </c>
      <c r="J513" s="42">
        <f t="shared" si="44"/>
        <v>0</v>
      </c>
      <c r="K513" s="16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 spans="1:21" ht="16.5" thickTop="1" thickBot="1" x14ac:dyDescent="0.25">
      <c r="A514" s="5">
        <v>74335</v>
      </c>
      <c r="B514" s="44"/>
      <c r="C514" s="44"/>
      <c r="D514" s="16">
        <f t="shared" si="42"/>
        <v>0</v>
      </c>
      <c r="E514" s="16">
        <f t="shared" si="42"/>
        <v>0</v>
      </c>
      <c r="F514" s="22">
        <f t="shared" si="45"/>
        <v>0</v>
      </c>
      <c r="G514" s="16">
        <f t="shared" si="47"/>
        <v>0</v>
      </c>
      <c r="H514" s="16">
        <f t="shared" si="46"/>
        <v>0</v>
      </c>
      <c r="I514" s="42">
        <f t="shared" si="43"/>
        <v>0</v>
      </c>
      <c r="J514" s="42">
        <f t="shared" si="44"/>
        <v>0</v>
      </c>
      <c r="K514" s="16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 spans="1:21" ht="16.5" thickTop="1" thickBot="1" x14ac:dyDescent="0.25">
      <c r="A515" s="5">
        <v>74337</v>
      </c>
      <c r="B515" s="44"/>
      <c r="C515" s="44"/>
      <c r="D515" s="16">
        <f t="shared" si="42"/>
        <v>0</v>
      </c>
      <c r="E515" s="16">
        <f t="shared" si="42"/>
        <v>0</v>
      </c>
      <c r="F515" s="22">
        <f t="shared" si="45"/>
        <v>0</v>
      </c>
      <c r="G515" s="16">
        <f t="shared" si="47"/>
        <v>0</v>
      </c>
      <c r="H515" s="16">
        <f t="shared" si="46"/>
        <v>0</v>
      </c>
      <c r="I515" s="42">
        <f t="shared" si="43"/>
        <v>0</v>
      </c>
      <c r="J515" s="42">
        <f t="shared" si="44"/>
        <v>0</v>
      </c>
      <c r="K515" s="16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 spans="1:21" ht="16.5" thickTop="1" thickBot="1" x14ac:dyDescent="0.25">
      <c r="A516" s="5">
        <v>74338</v>
      </c>
      <c r="B516" s="44"/>
      <c r="C516" s="44"/>
      <c r="D516" s="16">
        <f t="shared" si="42"/>
        <v>0</v>
      </c>
      <c r="E516" s="16">
        <f t="shared" si="42"/>
        <v>0</v>
      </c>
      <c r="F516" s="22">
        <f t="shared" si="45"/>
        <v>0</v>
      </c>
      <c r="G516" s="16">
        <f t="shared" si="47"/>
        <v>0</v>
      </c>
      <c r="H516" s="16">
        <f t="shared" si="46"/>
        <v>0</v>
      </c>
      <c r="I516" s="42">
        <f t="shared" si="43"/>
        <v>0</v>
      </c>
      <c r="J516" s="42">
        <f t="shared" si="44"/>
        <v>0</v>
      </c>
      <c r="K516" s="16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 spans="1:21" ht="16.5" thickTop="1" thickBot="1" x14ac:dyDescent="0.25">
      <c r="A517" s="5">
        <v>74339</v>
      </c>
      <c r="B517" s="44"/>
      <c r="C517" s="44"/>
      <c r="D517" s="16">
        <f t="shared" si="42"/>
        <v>0</v>
      </c>
      <c r="E517" s="16">
        <f t="shared" si="42"/>
        <v>0</v>
      </c>
      <c r="F517" s="22">
        <f t="shared" si="45"/>
        <v>0</v>
      </c>
      <c r="G517" s="16">
        <f t="shared" si="47"/>
        <v>0</v>
      </c>
      <c r="H517" s="16">
        <f t="shared" si="46"/>
        <v>0</v>
      </c>
      <c r="I517" s="42">
        <f t="shared" si="43"/>
        <v>0</v>
      </c>
      <c r="J517" s="42">
        <f t="shared" si="44"/>
        <v>0</v>
      </c>
      <c r="K517" s="16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 spans="1:21" ht="16.5" thickTop="1" thickBot="1" x14ac:dyDescent="0.25">
      <c r="A518" s="5">
        <v>74340</v>
      </c>
      <c r="B518" s="44"/>
      <c r="C518" s="44"/>
      <c r="D518" s="16">
        <f t="shared" si="42"/>
        <v>0</v>
      </c>
      <c r="E518" s="16">
        <f t="shared" si="42"/>
        <v>0</v>
      </c>
      <c r="F518" s="22">
        <f t="shared" si="45"/>
        <v>0</v>
      </c>
      <c r="G518" s="16">
        <f t="shared" si="47"/>
        <v>0</v>
      </c>
      <c r="H518" s="16">
        <f t="shared" si="46"/>
        <v>0</v>
      </c>
      <c r="I518" s="42">
        <f t="shared" si="43"/>
        <v>0</v>
      </c>
      <c r="J518" s="42">
        <f t="shared" si="44"/>
        <v>0</v>
      </c>
      <c r="K518" s="16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 spans="1:21" ht="16.5" thickTop="1" thickBot="1" x14ac:dyDescent="0.25">
      <c r="A519" s="5">
        <v>74342</v>
      </c>
      <c r="B519" s="44"/>
      <c r="C519" s="44"/>
      <c r="D519" s="16">
        <f t="shared" si="42"/>
        <v>0</v>
      </c>
      <c r="E519" s="16">
        <f t="shared" si="42"/>
        <v>0</v>
      </c>
      <c r="F519" s="22">
        <f t="shared" si="45"/>
        <v>0</v>
      </c>
      <c r="G519" s="16">
        <f t="shared" si="47"/>
        <v>0</v>
      </c>
      <c r="H519" s="16">
        <f t="shared" si="46"/>
        <v>0</v>
      </c>
      <c r="I519" s="42">
        <f t="shared" si="43"/>
        <v>0</v>
      </c>
      <c r="J519" s="42">
        <f t="shared" si="44"/>
        <v>0</v>
      </c>
      <c r="K519" s="16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 spans="1:21" ht="16.5" thickTop="1" thickBot="1" x14ac:dyDescent="0.25">
      <c r="A520" s="5">
        <v>74343</v>
      </c>
      <c r="B520" s="44"/>
      <c r="C520" s="44"/>
      <c r="D520" s="16">
        <f t="shared" si="42"/>
        <v>0</v>
      </c>
      <c r="E520" s="16">
        <f t="shared" si="42"/>
        <v>0</v>
      </c>
      <c r="F520" s="22">
        <f t="shared" si="45"/>
        <v>0</v>
      </c>
      <c r="G520" s="16">
        <f t="shared" si="47"/>
        <v>0</v>
      </c>
      <c r="H520" s="16">
        <f t="shared" si="46"/>
        <v>0</v>
      </c>
      <c r="I520" s="42">
        <f t="shared" si="43"/>
        <v>0</v>
      </c>
      <c r="J520" s="42">
        <f t="shared" si="44"/>
        <v>0</v>
      </c>
      <c r="K520" s="16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 spans="1:21" ht="16.5" thickTop="1" thickBot="1" x14ac:dyDescent="0.25">
      <c r="A521" s="5">
        <v>74344</v>
      </c>
      <c r="B521" s="44"/>
      <c r="C521" s="44"/>
      <c r="D521" s="16">
        <f t="shared" ref="D521:E584" si="48">IF(OR(ISNUMBER(B521),B521=$C$6),0,1)</f>
        <v>0</v>
      </c>
      <c r="E521" s="16">
        <f t="shared" si="48"/>
        <v>0</v>
      </c>
      <c r="F521" s="22">
        <f t="shared" si="45"/>
        <v>0</v>
      </c>
      <c r="G521" s="16">
        <f t="shared" si="47"/>
        <v>0</v>
      </c>
      <c r="H521" s="16">
        <f t="shared" si="46"/>
        <v>0</v>
      </c>
      <c r="I521" s="42">
        <f t="shared" ref="I521:I584" si="49">ROUNDUP(C521,0)-ROUNDDOWN(C521,0)</f>
        <v>0</v>
      </c>
      <c r="J521" s="42">
        <f t="shared" ref="J521:J584" si="50">ROUNDUP(B521,0)-ROUNDDOWN(B521,0)</f>
        <v>0</v>
      </c>
      <c r="K521" s="16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 spans="1:21" ht="16.5" thickTop="1" thickBot="1" x14ac:dyDescent="0.25">
      <c r="A522" s="5">
        <v>74345</v>
      </c>
      <c r="B522" s="44"/>
      <c r="C522" s="44"/>
      <c r="D522" s="16">
        <f t="shared" si="48"/>
        <v>0</v>
      </c>
      <c r="E522" s="16">
        <f t="shared" si="48"/>
        <v>0</v>
      </c>
      <c r="F522" s="22">
        <f t="shared" ref="F522:F585" si="51">IF((IF(B522&gt;0,1,0)-IF(C522&gt;0,1,0))=0,0,1)</f>
        <v>0</v>
      </c>
      <c r="G522" s="16">
        <f t="shared" si="47"/>
        <v>0</v>
      </c>
      <c r="H522" s="16">
        <f t="shared" ref="H522:H585" si="52">IF(B522+C522&gt;5000,1,0)</f>
        <v>0</v>
      </c>
      <c r="I522" s="42">
        <f t="shared" si="49"/>
        <v>0</v>
      </c>
      <c r="J522" s="42">
        <f t="shared" si="50"/>
        <v>0</v>
      </c>
      <c r="K522" s="16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 spans="1:21" ht="16.5" thickTop="1" thickBot="1" x14ac:dyDescent="0.25">
      <c r="A523" s="5">
        <v>74346</v>
      </c>
      <c r="B523" s="44"/>
      <c r="C523" s="44"/>
      <c r="D523" s="16">
        <f t="shared" si="48"/>
        <v>0</v>
      </c>
      <c r="E523" s="16">
        <f t="shared" si="48"/>
        <v>0</v>
      </c>
      <c r="F523" s="22">
        <f t="shared" si="51"/>
        <v>0</v>
      </c>
      <c r="G523" s="16">
        <f t="shared" ref="G523:G586" si="53">IF(B523-C523&lt;0,1,0)</f>
        <v>0</v>
      </c>
      <c r="H523" s="16">
        <f t="shared" si="52"/>
        <v>0</v>
      </c>
      <c r="I523" s="42">
        <f t="shared" si="49"/>
        <v>0</v>
      </c>
      <c r="J523" s="42">
        <f t="shared" si="50"/>
        <v>0</v>
      </c>
      <c r="K523" s="16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 spans="1:21" ht="16.5" thickTop="1" thickBot="1" x14ac:dyDescent="0.25">
      <c r="A524" s="5">
        <v>74347</v>
      </c>
      <c r="B524" s="44"/>
      <c r="C524" s="44"/>
      <c r="D524" s="16">
        <f t="shared" si="48"/>
        <v>0</v>
      </c>
      <c r="E524" s="16">
        <f t="shared" si="48"/>
        <v>0</v>
      </c>
      <c r="F524" s="22">
        <f t="shared" si="51"/>
        <v>0</v>
      </c>
      <c r="G524" s="16">
        <f t="shared" si="53"/>
        <v>0</v>
      </c>
      <c r="H524" s="16">
        <f t="shared" si="52"/>
        <v>0</v>
      </c>
      <c r="I524" s="42">
        <f t="shared" si="49"/>
        <v>0</v>
      </c>
      <c r="J524" s="42">
        <f t="shared" si="50"/>
        <v>0</v>
      </c>
      <c r="K524" s="16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 spans="1:21" ht="16.5" thickTop="1" thickBot="1" x14ac:dyDescent="0.25">
      <c r="A525" s="5">
        <v>74349</v>
      </c>
      <c r="B525" s="44"/>
      <c r="C525" s="44"/>
      <c r="D525" s="16">
        <f t="shared" si="48"/>
        <v>0</v>
      </c>
      <c r="E525" s="16">
        <f t="shared" si="48"/>
        <v>0</v>
      </c>
      <c r="F525" s="22">
        <f t="shared" si="51"/>
        <v>0</v>
      </c>
      <c r="G525" s="16">
        <f t="shared" si="53"/>
        <v>0</v>
      </c>
      <c r="H525" s="16">
        <f t="shared" si="52"/>
        <v>0</v>
      </c>
      <c r="I525" s="42">
        <f t="shared" si="49"/>
        <v>0</v>
      </c>
      <c r="J525" s="42">
        <f t="shared" si="50"/>
        <v>0</v>
      </c>
      <c r="K525" s="16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 spans="1:21" ht="16.5" thickTop="1" thickBot="1" x14ac:dyDescent="0.25">
      <c r="A526" s="5">
        <v>74350</v>
      </c>
      <c r="B526" s="44"/>
      <c r="C526" s="44"/>
      <c r="D526" s="16">
        <f t="shared" si="48"/>
        <v>0</v>
      </c>
      <c r="E526" s="16">
        <f t="shared" si="48"/>
        <v>0</v>
      </c>
      <c r="F526" s="22">
        <f t="shared" si="51"/>
        <v>0</v>
      </c>
      <c r="G526" s="16">
        <f t="shared" si="53"/>
        <v>0</v>
      </c>
      <c r="H526" s="16">
        <f t="shared" si="52"/>
        <v>0</v>
      </c>
      <c r="I526" s="42">
        <f t="shared" si="49"/>
        <v>0</v>
      </c>
      <c r="J526" s="42">
        <f t="shared" si="50"/>
        <v>0</v>
      </c>
      <c r="K526" s="16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 spans="1:21" ht="16.5" thickTop="1" thickBot="1" x14ac:dyDescent="0.25">
      <c r="A527" s="5">
        <v>74352</v>
      </c>
      <c r="B527" s="44"/>
      <c r="C527" s="44"/>
      <c r="D527" s="16">
        <f t="shared" si="48"/>
        <v>0</v>
      </c>
      <c r="E527" s="16">
        <f t="shared" si="48"/>
        <v>0</v>
      </c>
      <c r="F527" s="22">
        <f t="shared" si="51"/>
        <v>0</v>
      </c>
      <c r="G527" s="16">
        <f t="shared" si="53"/>
        <v>0</v>
      </c>
      <c r="H527" s="16">
        <f t="shared" si="52"/>
        <v>0</v>
      </c>
      <c r="I527" s="42">
        <f t="shared" si="49"/>
        <v>0</v>
      </c>
      <c r="J527" s="42">
        <f t="shared" si="50"/>
        <v>0</v>
      </c>
      <c r="K527" s="16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 spans="1:21" ht="16.5" thickTop="1" thickBot="1" x14ac:dyDescent="0.25">
      <c r="A528" s="5">
        <v>74354</v>
      </c>
      <c r="B528" s="44"/>
      <c r="C528" s="44"/>
      <c r="D528" s="16">
        <f t="shared" si="48"/>
        <v>0</v>
      </c>
      <c r="E528" s="16">
        <f t="shared" si="48"/>
        <v>0</v>
      </c>
      <c r="F528" s="22">
        <f t="shared" si="51"/>
        <v>0</v>
      </c>
      <c r="G528" s="16">
        <f t="shared" si="53"/>
        <v>0</v>
      </c>
      <c r="H528" s="16">
        <f t="shared" si="52"/>
        <v>0</v>
      </c>
      <c r="I528" s="42">
        <f t="shared" si="49"/>
        <v>0</v>
      </c>
      <c r="J528" s="42">
        <f t="shared" si="50"/>
        <v>0</v>
      </c>
      <c r="K528" s="16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 spans="1:21" ht="16.5" thickTop="1" thickBot="1" x14ac:dyDescent="0.25">
      <c r="A529" s="5">
        <v>74355</v>
      </c>
      <c r="B529" s="44"/>
      <c r="C529" s="44"/>
      <c r="D529" s="16">
        <f t="shared" si="48"/>
        <v>0</v>
      </c>
      <c r="E529" s="16">
        <f t="shared" si="48"/>
        <v>0</v>
      </c>
      <c r="F529" s="22">
        <f t="shared" si="51"/>
        <v>0</v>
      </c>
      <c r="G529" s="16">
        <f t="shared" si="53"/>
        <v>0</v>
      </c>
      <c r="H529" s="16">
        <f t="shared" si="52"/>
        <v>0</v>
      </c>
      <c r="I529" s="42">
        <f t="shared" si="49"/>
        <v>0</v>
      </c>
      <c r="J529" s="42">
        <f t="shared" si="50"/>
        <v>0</v>
      </c>
      <c r="K529" s="16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ht="16.5" thickTop="1" thickBot="1" x14ac:dyDescent="0.25">
      <c r="A530" s="5">
        <v>74358</v>
      </c>
      <c r="B530" s="44"/>
      <c r="C530" s="44"/>
      <c r="D530" s="16">
        <f t="shared" si="48"/>
        <v>0</v>
      </c>
      <c r="E530" s="16">
        <f t="shared" si="48"/>
        <v>0</v>
      </c>
      <c r="F530" s="22">
        <f t="shared" si="51"/>
        <v>0</v>
      </c>
      <c r="G530" s="16">
        <f t="shared" si="53"/>
        <v>0</v>
      </c>
      <c r="H530" s="16">
        <f t="shared" si="52"/>
        <v>0</v>
      </c>
      <c r="I530" s="42">
        <f t="shared" si="49"/>
        <v>0</v>
      </c>
      <c r="J530" s="42">
        <f t="shared" si="50"/>
        <v>0</v>
      </c>
      <c r="K530" s="16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 spans="1:21" ht="16.5" thickTop="1" thickBot="1" x14ac:dyDescent="0.25">
      <c r="A531" s="5">
        <v>74359</v>
      </c>
      <c r="B531" s="44"/>
      <c r="C531" s="44"/>
      <c r="D531" s="16">
        <f t="shared" si="48"/>
        <v>0</v>
      </c>
      <c r="E531" s="16">
        <f t="shared" si="48"/>
        <v>0</v>
      </c>
      <c r="F531" s="22">
        <f t="shared" si="51"/>
        <v>0</v>
      </c>
      <c r="G531" s="16">
        <f t="shared" si="53"/>
        <v>0</v>
      </c>
      <c r="H531" s="16">
        <f t="shared" si="52"/>
        <v>0</v>
      </c>
      <c r="I531" s="42">
        <f t="shared" si="49"/>
        <v>0</v>
      </c>
      <c r="J531" s="42">
        <f t="shared" si="50"/>
        <v>0</v>
      </c>
      <c r="K531" s="16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ht="16.5" thickTop="1" thickBot="1" x14ac:dyDescent="0.25">
      <c r="A532" s="5">
        <v>74360</v>
      </c>
      <c r="B532" s="44"/>
      <c r="C532" s="44"/>
      <c r="D532" s="16">
        <f t="shared" si="48"/>
        <v>0</v>
      </c>
      <c r="E532" s="16">
        <f t="shared" si="48"/>
        <v>0</v>
      </c>
      <c r="F532" s="22">
        <f t="shared" si="51"/>
        <v>0</v>
      </c>
      <c r="G532" s="16">
        <f t="shared" si="53"/>
        <v>0</v>
      </c>
      <c r="H532" s="16">
        <f t="shared" si="52"/>
        <v>0</v>
      </c>
      <c r="I532" s="42">
        <f t="shared" si="49"/>
        <v>0</v>
      </c>
      <c r="J532" s="42">
        <f t="shared" si="50"/>
        <v>0</v>
      </c>
      <c r="K532" s="16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 spans="1:21" ht="16.5" thickTop="1" thickBot="1" x14ac:dyDescent="0.25">
      <c r="A533" s="5">
        <v>74361</v>
      </c>
      <c r="B533" s="44"/>
      <c r="C533" s="44"/>
      <c r="D533" s="16">
        <f t="shared" si="48"/>
        <v>0</v>
      </c>
      <c r="E533" s="16">
        <f t="shared" si="48"/>
        <v>0</v>
      </c>
      <c r="F533" s="22">
        <f t="shared" si="51"/>
        <v>0</v>
      </c>
      <c r="G533" s="16">
        <f t="shared" si="53"/>
        <v>0</v>
      </c>
      <c r="H533" s="16">
        <f t="shared" si="52"/>
        <v>0</v>
      </c>
      <c r="I533" s="42">
        <f t="shared" si="49"/>
        <v>0</v>
      </c>
      <c r="J533" s="42">
        <f t="shared" si="50"/>
        <v>0</v>
      </c>
      <c r="K533" s="16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 spans="1:21" ht="16.5" thickTop="1" thickBot="1" x14ac:dyDescent="0.25">
      <c r="A534" s="5">
        <v>74362</v>
      </c>
      <c r="B534" s="44"/>
      <c r="C534" s="44"/>
      <c r="D534" s="16">
        <f t="shared" si="48"/>
        <v>0</v>
      </c>
      <c r="E534" s="16">
        <f t="shared" si="48"/>
        <v>0</v>
      </c>
      <c r="F534" s="22">
        <f t="shared" si="51"/>
        <v>0</v>
      </c>
      <c r="G534" s="16">
        <f t="shared" si="53"/>
        <v>0</v>
      </c>
      <c r="H534" s="16">
        <f t="shared" si="52"/>
        <v>0</v>
      </c>
      <c r="I534" s="42">
        <f t="shared" si="49"/>
        <v>0</v>
      </c>
      <c r="J534" s="42">
        <f t="shared" si="50"/>
        <v>0</v>
      </c>
      <c r="K534" s="16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 spans="1:21" ht="16.5" thickTop="1" thickBot="1" x14ac:dyDescent="0.25">
      <c r="A535" s="5">
        <v>74363</v>
      </c>
      <c r="B535" s="44"/>
      <c r="C535" s="44"/>
      <c r="D535" s="16">
        <f t="shared" si="48"/>
        <v>0</v>
      </c>
      <c r="E535" s="16">
        <f t="shared" si="48"/>
        <v>0</v>
      </c>
      <c r="F535" s="22">
        <f t="shared" si="51"/>
        <v>0</v>
      </c>
      <c r="G535" s="16">
        <f t="shared" si="53"/>
        <v>0</v>
      </c>
      <c r="H535" s="16">
        <f t="shared" si="52"/>
        <v>0</v>
      </c>
      <c r="I535" s="42">
        <f t="shared" si="49"/>
        <v>0</v>
      </c>
      <c r="J535" s="42">
        <f t="shared" si="50"/>
        <v>0</v>
      </c>
      <c r="K535" s="16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 spans="1:21" ht="16.5" thickTop="1" thickBot="1" x14ac:dyDescent="0.25">
      <c r="A536" s="5">
        <v>74364</v>
      </c>
      <c r="B536" s="44"/>
      <c r="C536" s="44"/>
      <c r="D536" s="16">
        <f t="shared" si="48"/>
        <v>0</v>
      </c>
      <c r="E536" s="16">
        <f t="shared" si="48"/>
        <v>0</v>
      </c>
      <c r="F536" s="22">
        <f t="shared" si="51"/>
        <v>0</v>
      </c>
      <c r="G536" s="16">
        <f t="shared" si="53"/>
        <v>0</v>
      </c>
      <c r="H536" s="16">
        <f t="shared" si="52"/>
        <v>0</v>
      </c>
      <c r="I536" s="42">
        <f t="shared" si="49"/>
        <v>0</v>
      </c>
      <c r="J536" s="42">
        <f t="shared" si="50"/>
        <v>0</v>
      </c>
      <c r="K536" s="16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 spans="1:21" ht="16.5" thickTop="1" thickBot="1" x14ac:dyDescent="0.25">
      <c r="A537" s="5">
        <v>74365</v>
      </c>
      <c r="B537" s="44"/>
      <c r="C537" s="44"/>
      <c r="D537" s="16">
        <f t="shared" si="48"/>
        <v>0</v>
      </c>
      <c r="E537" s="16">
        <f t="shared" si="48"/>
        <v>0</v>
      </c>
      <c r="F537" s="22">
        <f t="shared" si="51"/>
        <v>0</v>
      </c>
      <c r="G537" s="16">
        <f t="shared" si="53"/>
        <v>0</v>
      </c>
      <c r="H537" s="16">
        <f t="shared" si="52"/>
        <v>0</v>
      </c>
      <c r="I537" s="42">
        <f t="shared" si="49"/>
        <v>0</v>
      </c>
      <c r="J537" s="42">
        <f t="shared" si="50"/>
        <v>0</v>
      </c>
      <c r="K537" s="16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 spans="1:21" ht="16.5" thickTop="1" thickBot="1" x14ac:dyDescent="0.25">
      <c r="A538" s="5">
        <v>74366</v>
      </c>
      <c r="B538" s="44"/>
      <c r="C538" s="44"/>
      <c r="D538" s="16">
        <f t="shared" si="48"/>
        <v>0</v>
      </c>
      <c r="E538" s="16">
        <f t="shared" si="48"/>
        <v>0</v>
      </c>
      <c r="F538" s="22">
        <f t="shared" si="51"/>
        <v>0</v>
      </c>
      <c r="G538" s="16">
        <f t="shared" si="53"/>
        <v>0</v>
      </c>
      <c r="H538" s="16">
        <f t="shared" si="52"/>
        <v>0</v>
      </c>
      <c r="I538" s="42">
        <f t="shared" si="49"/>
        <v>0</v>
      </c>
      <c r="J538" s="42">
        <f t="shared" si="50"/>
        <v>0</v>
      </c>
      <c r="K538" s="16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 spans="1:21" ht="16.5" thickTop="1" thickBot="1" x14ac:dyDescent="0.25">
      <c r="A539" s="5">
        <v>74367</v>
      </c>
      <c r="B539" s="44"/>
      <c r="C539" s="44"/>
      <c r="D539" s="16">
        <f t="shared" si="48"/>
        <v>0</v>
      </c>
      <c r="E539" s="16">
        <f t="shared" si="48"/>
        <v>0</v>
      </c>
      <c r="F539" s="22">
        <f t="shared" si="51"/>
        <v>0</v>
      </c>
      <c r="G539" s="16">
        <f t="shared" si="53"/>
        <v>0</v>
      </c>
      <c r="H539" s="16">
        <f t="shared" si="52"/>
        <v>0</v>
      </c>
      <c r="I539" s="42">
        <f t="shared" si="49"/>
        <v>0</v>
      </c>
      <c r="J539" s="42">
        <f t="shared" si="50"/>
        <v>0</v>
      </c>
      <c r="K539" s="16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 spans="1:21" ht="16.5" thickTop="1" thickBot="1" x14ac:dyDescent="0.25">
      <c r="A540" s="5">
        <v>74368</v>
      </c>
      <c r="B540" s="44"/>
      <c r="C540" s="44"/>
      <c r="D540" s="16">
        <f t="shared" si="48"/>
        <v>0</v>
      </c>
      <c r="E540" s="16">
        <f t="shared" si="48"/>
        <v>0</v>
      </c>
      <c r="F540" s="22">
        <f t="shared" si="51"/>
        <v>0</v>
      </c>
      <c r="G540" s="16">
        <f t="shared" si="53"/>
        <v>0</v>
      </c>
      <c r="H540" s="16">
        <f t="shared" si="52"/>
        <v>0</v>
      </c>
      <c r="I540" s="42">
        <f t="shared" si="49"/>
        <v>0</v>
      </c>
      <c r="J540" s="42">
        <f t="shared" si="50"/>
        <v>0</v>
      </c>
      <c r="K540" s="16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 spans="1:21" ht="16.5" thickTop="1" thickBot="1" x14ac:dyDescent="0.25">
      <c r="A541" s="5">
        <v>74369</v>
      </c>
      <c r="B541" s="44"/>
      <c r="C541" s="44"/>
      <c r="D541" s="16">
        <f t="shared" si="48"/>
        <v>0</v>
      </c>
      <c r="E541" s="16">
        <f t="shared" si="48"/>
        <v>0</v>
      </c>
      <c r="F541" s="22">
        <f t="shared" si="51"/>
        <v>0</v>
      </c>
      <c r="G541" s="16">
        <f t="shared" si="53"/>
        <v>0</v>
      </c>
      <c r="H541" s="16">
        <f t="shared" si="52"/>
        <v>0</v>
      </c>
      <c r="I541" s="42">
        <f t="shared" si="49"/>
        <v>0</v>
      </c>
      <c r="J541" s="42">
        <f t="shared" si="50"/>
        <v>0</v>
      </c>
      <c r="K541" s="16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 spans="1:21" ht="16.5" thickTop="1" thickBot="1" x14ac:dyDescent="0.25">
      <c r="A542" s="5">
        <v>74370</v>
      </c>
      <c r="B542" s="44"/>
      <c r="C542" s="44"/>
      <c r="D542" s="16">
        <f t="shared" si="48"/>
        <v>0</v>
      </c>
      <c r="E542" s="16">
        <f t="shared" si="48"/>
        <v>0</v>
      </c>
      <c r="F542" s="22">
        <f t="shared" si="51"/>
        <v>0</v>
      </c>
      <c r="G542" s="16">
        <f t="shared" si="53"/>
        <v>0</v>
      </c>
      <c r="H542" s="16">
        <f t="shared" si="52"/>
        <v>0</v>
      </c>
      <c r="I542" s="42">
        <f t="shared" si="49"/>
        <v>0</v>
      </c>
      <c r="J542" s="42">
        <f t="shared" si="50"/>
        <v>0</v>
      </c>
      <c r="K542" s="16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 spans="1:21" ht="16.5" thickTop="1" thickBot="1" x14ac:dyDescent="0.25">
      <c r="A543" s="5">
        <v>74401</v>
      </c>
      <c r="B543" s="44"/>
      <c r="C543" s="44"/>
      <c r="D543" s="16">
        <f t="shared" si="48"/>
        <v>0</v>
      </c>
      <c r="E543" s="16">
        <f t="shared" si="48"/>
        <v>0</v>
      </c>
      <c r="F543" s="22">
        <f t="shared" si="51"/>
        <v>0</v>
      </c>
      <c r="G543" s="16">
        <f t="shared" si="53"/>
        <v>0</v>
      </c>
      <c r="H543" s="16">
        <f t="shared" si="52"/>
        <v>0</v>
      </c>
      <c r="I543" s="42">
        <f t="shared" si="49"/>
        <v>0</v>
      </c>
      <c r="J543" s="42">
        <f t="shared" si="50"/>
        <v>0</v>
      </c>
      <c r="K543" s="16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 spans="1:21" ht="16.5" thickTop="1" thickBot="1" x14ac:dyDescent="0.25">
      <c r="A544" s="5">
        <v>74402</v>
      </c>
      <c r="B544" s="44"/>
      <c r="C544" s="44"/>
      <c r="D544" s="16">
        <f t="shared" si="48"/>
        <v>0</v>
      </c>
      <c r="E544" s="16">
        <f t="shared" si="48"/>
        <v>0</v>
      </c>
      <c r="F544" s="22">
        <f t="shared" si="51"/>
        <v>0</v>
      </c>
      <c r="G544" s="16">
        <f t="shared" si="53"/>
        <v>0</v>
      </c>
      <c r="H544" s="16">
        <f t="shared" si="52"/>
        <v>0</v>
      </c>
      <c r="I544" s="42">
        <f t="shared" si="49"/>
        <v>0</v>
      </c>
      <c r="J544" s="42">
        <f t="shared" si="50"/>
        <v>0</v>
      </c>
      <c r="K544" s="16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 spans="1:21" ht="16.5" thickTop="1" thickBot="1" x14ac:dyDescent="0.25">
      <c r="A545" s="5">
        <v>74403</v>
      </c>
      <c r="B545" s="44"/>
      <c r="C545" s="44"/>
      <c r="D545" s="16">
        <f t="shared" si="48"/>
        <v>0</v>
      </c>
      <c r="E545" s="16">
        <f t="shared" si="48"/>
        <v>0</v>
      </c>
      <c r="F545" s="22">
        <f t="shared" si="51"/>
        <v>0</v>
      </c>
      <c r="G545" s="16">
        <f t="shared" si="53"/>
        <v>0</v>
      </c>
      <c r="H545" s="16">
        <f t="shared" si="52"/>
        <v>0</v>
      </c>
      <c r="I545" s="42">
        <f t="shared" si="49"/>
        <v>0</v>
      </c>
      <c r="J545" s="42">
        <f t="shared" si="50"/>
        <v>0</v>
      </c>
      <c r="K545" s="16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 spans="1:21" ht="16.5" thickTop="1" thickBot="1" x14ac:dyDescent="0.25">
      <c r="A546" s="5">
        <v>74421</v>
      </c>
      <c r="B546" s="44"/>
      <c r="C546" s="44"/>
      <c r="D546" s="16">
        <f t="shared" si="48"/>
        <v>0</v>
      </c>
      <c r="E546" s="16">
        <f t="shared" si="48"/>
        <v>0</v>
      </c>
      <c r="F546" s="22">
        <f t="shared" si="51"/>
        <v>0</v>
      </c>
      <c r="G546" s="16">
        <f t="shared" si="53"/>
        <v>0</v>
      </c>
      <c r="H546" s="16">
        <f t="shared" si="52"/>
        <v>0</v>
      </c>
      <c r="I546" s="42">
        <f t="shared" si="49"/>
        <v>0</v>
      </c>
      <c r="J546" s="42">
        <f t="shared" si="50"/>
        <v>0</v>
      </c>
      <c r="K546" s="16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 spans="1:21" ht="16.5" thickTop="1" thickBot="1" x14ac:dyDescent="0.25">
      <c r="A547" s="5">
        <v>74422</v>
      </c>
      <c r="B547" s="44"/>
      <c r="C547" s="44"/>
      <c r="D547" s="16">
        <f t="shared" si="48"/>
        <v>0</v>
      </c>
      <c r="E547" s="16">
        <f t="shared" si="48"/>
        <v>0</v>
      </c>
      <c r="F547" s="22">
        <f t="shared" si="51"/>
        <v>0</v>
      </c>
      <c r="G547" s="16">
        <f t="shared" si="53"/>
        <v>0</v>
      </c>
      <c r="H547" s="16">
        <f t="shared" si="52"/>
        <v>0</v>
      </c>
      <c r="I547" s="42">
        <f t="shared" si="49"/>
        <v>0</v>
      </c>
      <c r="J547" s="42">
        <f t="shared" si="50"/>
        <v>0</v>
      </c>
      <c r="K547" s="16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 spans="1:21" ht="16.5" thickTop="1" thickBot="1" x14ac:dyDescent="0.25">
      <c r="A548" s="5">
        <v>74423</v>
      </c>
      <c r="B548" s="44"/>
      <c r="C548" s="44"/>
      <c r="D548" s="16">
        <f t="shared" si="48"/>
        <v>0</v>
      </c>
      <c r="E548" s="16">
        <f t="shared" si="48"/>
        <v>0</v>
      </c>
      <c r="F548" s="22">
        <f t="shared" si="51"/>
        <v>0</v>
      </c>
      <c r="G548" s="16">
        <f t="shared" si="53"/>
        <v>0</v>
      </c>
      <c r="H548" s="16">
        <f t="shared" si="52"/>
        <v>0</v>
      </c>
      <c r="I548" s="42">
        <f t="shared" si="49"/>
        <v>0</v>
      </c>
      <c r="J548" s="42">
        <f t="shared" si="50"/>
        <v>0</v>
      </c>
      <c r="K548" s="16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 spans="1:21" ht="16.5" thickTop="1" thickBot="1" x14ac:dyDescent="0.25">
      <c r="A549" s="5">
        <v>74425</v>
      </c>
      <c r="B549" s="44"/>
      <c r="C549" s="44"/>
      <c r="D549" s="16">
        <f t="shared" si="48"/>
        <v>0</v>
      </c>
      <c r="E549" s="16">
        <f t="shared" si="48"/>
        <v>0</v>
      </c>
      <c r="F549" s="22">
        <f t="shared" si="51"/>
        <v>0</v>
      </c>
      <c r="G549" s="16">
        <f t="shared" si="53"/>
        <v>0</v>
      </c>
      <c r="H549" s="16">
        <f t="shared" si="52"/>
        <v>0</v>
      </c>
      <c r="I549" s="42">
        <f t="shared" si="49"/>
        <v>0</v>
      </c>
      <c r="J549" s="42">
        <f t="shared" si="50"/>
        <v>0</v>
      </c>
      <c r="K549" s="16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 spans="1:21" ht="16.5" thickTop="1" thickBot="1" x14ac:dyDescent="0.25">
      <c r="A550" s="5">
        <v>74426</v>
      </c>
      <c r="B550" s="44"/>
      <c r="C550" s="44"/>
      <c r="D550" s="16">
        <f t="shared" si="48"/>
        <v>0</v>
      </c>
      <c r="E550" s="16">
        <f t="shared" si="48"/>
        <v>0</v>
      </c>
      <c r="F550" s="22">
        <f t="shared" si="51"/>
        <v>0</v>
      </c>
      <c r="G550" s="16">
        <f t="shared" si="53"/>
        <v>0</v>
      </c>
      <c r="H550" s="16">
        <f t="shared" si="52"/>
        <v>0</v>
      </c>
      <c r="I550" s="42">
        <f t="shared" si="49"/>
        <v>0</v>
      </c>
      <c r="J550" s="42">
        <f t="shared" si="50"/>
        <v>0</v>
      </c>
      <c r="K550" s="16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 spans="1:21" ht="16.5" thickTop="1" thickBot="1" x14ac:dyDescent="0.25">
      <c r="A551" s="5">
        <v>74427</v>
      </c>
      <c r="B551" s="44"/>
      <c r="C551" s="44"/>
      <c r="D551" s="16">
        <f t="shared" si="48"/>
        <v>0</v>
      </c>
      <c r="E551" s="16">
        <f t="shared" si="48"/>
        <v>0</v>
      </c>
      <c r="F551" s="22">
        <f t="shared" si="51"/>
        <v>0</v>
      </c>
      <c r="G551" s="16">
        <f t="shared" si="53"/>
        <v>0</v>
      </c>
      <c r="H551" s="16">
        <f t="shared" si="52"/>
        <v>0</v>
      </c>
      <c r="I551" s="42">
        <f t="shared" si="49"/>
        <v>0</v>
      </c>
      <c r="J551" s="42">
        <f t="shared" si="50"/>
        <v>0</v>
      </c>
      <c r="K551" s="16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ht="16.5" thickTop="1" thickBot="1" x14ac:dyDescent="0.25">
      <c r="A552" s="5">
        <v>74428</v>
      </c>
      <c r="B552" s="44"/>
      <c r="C552" s="44"/>
      <c r="D552" s="16">
        <f t="shared" si="48"/>
        <v>0</v>
      </c>
      <c r="E552" s="16">
        <f t="shared" si="48"/>
        <v>0</v>
      </c>
      <c r="F552" s="22">
        <f t="shared" si="51"/>
        <v>0</v>
      </c>
      <c r="G552" s="16">
        <f t="shared" si="53"/>
        <v>0</v>
      </c>
      <c r="H552" s="16">
        <f t="shared" si="52"/>
        <v>0</v>
      </c>
      <c r="I552" s="42">
        <f t="shared" si="49"/>
        <v>0</v>
      </c>
      <c r="J552" s="42">
        <f t="shared" si="50"/>
        <v>0</v>
      </c>
      <c r="K552" s="16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ht="16.5" thickTop="1" thickBot="1" x14ac:dyDescent="0.25">
      <c r="A553" s="5">
        <v>74429</v>
      </c>
      <c r="B553" s="44"/>
      <c r="C553" s="44"/>
      <c r="D553" s="16">
        <f t="shared" si="48"/>
        <v>0</v>
      </c>
      <c r="E553" s="16">
        <f t="shared" si="48"/>
        <v>0</v>
      </c>
      <c r="F553" s="22">
        <f t="shared" si="51"/>
        <v>0</v>
      </c>
      <c r="G553" s="16">
        <f t="shared" si="53"/>
        <v>0</v>
      </c>
      <c r="H553" s="16">
        <f t="shared" si="52"/>
        <v>0</v>
      </c>
      <c r="I553" s="42">
        <f t="shared" si="49"/>
        <v>0</v>
      </c>
      <c r="J553" s="42">
        <f t="shared" si="50"/>
        <v>0</v>
      </c>
      <c r="K553" s="16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ht="16.5" thickTop="1" thickBot="1" x14ac:dyDescent="0.25">
      <c r="A554" s="5">
        <v>74430</v>
      </c>
      <c r="B554" s="44"/>
      <c r="C554" s="44"/>
      <c r="D554" s="16">
        <f t="shared" si="48"/>
        <v>0</v>
      </c>
      <c r="E554" s="16">
        <f t="shared" si="48"/>
        <v>0</v>
      </c>
      <c r="F554" s="22">
        <f t="shared" si="51"/>
        <v>0</v>
      </c>
      <c r="G554" s="16">
        <f t="shared" si="53"/>
        <v>0</v>
      </c>
      <c r="H554" s="16">
        <f t="shared" si="52"/>
        <v>0</v>
      </c>
      <c r="I554" s="42">
        <f t="shared" si="49"/>
        <v>0</v>
      </c>
      <c r="J554" s="42">
        <f t="shared" si="50"/>
        <v>0</v>
      </c>
      <c r="K554" s="16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ht="16.5" thickTop="1" thickBot="1" x14ac:dyDescent="0.25">
      <c r="A555" s="5">
        <v>74431</v>
      </c>
      <c r="B555" s="44"/>
      <c r="C555" s="44"/>
      <c r="D555" s="16">
        <f t="shared" si="48"/>
        <v>0</v>
      </c>
      <c r="E555" s="16">
        <f t="shared" si="48"/>
        <v>0</v>
      </c>
      <c r="F555" s="22">
        <f t="shared" si="51"/>
        <v>0</v>
      </c>
      <c r="G555" s="16">
        <f t="shared" si="53"/>
        <v>0</v>
      </c>
      <c r="H555" s="16">
        <f t="shared" si="52"/>
        <v>0</v>
      </c>
      <c r="I555" s="42">
        <f t="shared" si="49"/>
        <v>0</v>
      </c>
      <c r="J555" s="42">
        <f t="shared" si="50"/>
        <v>0</v>
      </c>
      <c r="K555" s="16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ht="16.5" thickTop="1" thickBot="1" x14ac:dyDescent="0.25">
      <c r="A556" s="5">
        <v>74432</v>
      </c>
      <c r="B556" s="44"/>
      <c r="C556" s="44"/>
      <c r="D556" s="16">
        <f t="shared" si="48"/>
        <v>0</v>
      </c>
      <c r="E556" s="16">
        <f t="shared" si="48"/>
        <v>0</v>
      </c>
      <c r="F556" s="22">
        <f t="shared" si="51"/>
        <v>0</v>
      </c>
      <c r="G556" s="16">
        <f t="shared" si="53"/>
        <v>0</v>
      </c>
      <c r="H556" s="16">
        <f t="shared" si="52"/>
        <v>0</v>
      </c>
      <c r="I556" s="42">
        <f t="shared" si="49"/>
        <v>0</v>
      </c>
      <c r="J556" s="42">
        <f t="shared" si="50"/>
        <v>0</v>
      </c>
      <c r="K556" s="16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ht="16.5" thickTop="1" thickBot="1" x14ac:dyDescent="0.25">
      <c r="A557" s="5">
        <v>74434</v>
      </c>
      <c r="B557" s="44"/>
      <c r="C557" s="44"/>
      <c r="D557" s="16">
        <f t="shared" si="48"/>
        <v>0</v>
      </c>
      <c r="E557" s="16">
        <f t="shared" si="48"/>
        <v>0</v>
      </c>
      <c r="F557" s="22">
        <f t="shared" si="51"/>
        <v>0</v>
      </c>
      <c r="G557" s="16">
        <f t="shared" si="53"/>
        <v>0</v>
      </c>
      <c r="H557" s="16">
        <f t="shared" si="52"/>
        <v>0</v>
      </c>
      <c r="I557" s="42">
        <f t="shared" si="49"/>
        <v>0</v>
      </c>
      <c r="J557" s="42">
        <f t="shared" si="50"/>
        <v>0</v>
      </c>
      <c r="K557" s="16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ht="16.5" thickTop="1" thickBot="1" x14ac:dyDescent="0.25">
      <c r="A558" s="5">
        <v>74435</v>
      </c>
      <c r="B558" s="44"/>
      <c r="C558" s="44"/>
      <c r="D558" s="16">
        <f t="shared" si="48"/>
        <v>0</v>
      </c>
      <c r="E558" s="16">
        <f t="shared" si="48"/>
        <v>0</v>
      </c>
      <c r="F558" s="22">
        <f t="shared" si="51"/>
        <v>0</v>
      </c>
      <c r="G558" s="16">
        <f t="shared" si="53"/>
        <v>0</v>
      </c>
      <c r="H558" s="16">
        <f t="shared" si="52"/>
        <v>0</v>
      </c>
      <c r="I558" s="42">
        <f t="shared" si="49"/>
        <v>0</v>
      </c>
      <c r="J558" s="42">
        <f t="shared" si="50"/>
        <v>0</v>
      </c>
      <c r="K558" s="16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ht="16.5" thickTop="1" thickBot="1" x14ac:dyDescent="0.25">
      <c r="A559" s="5">
        <v>74436</v>
      </c>
      <c r="B559" s="44"/>
      <c r="C559" s="44"/>
      <c r="D559" s="16">
        <f t="shared" si="48"/>
        <v>0</v>
      </c>
      <c r="E559" s="16">
        <f t="shared" si="48"/>
        <v>0</v>
      </c>
      <c r="F559" s="22">
        <f t="shared" si="51"/>
        <v>0</v>
      </c>
      <c r="G559" s="16">
        <f t="shared" si="53"/>
        <v>0</v>
      </c>
      <c r="H559" s="16">
        <f t="shared" si="52"/>
        <v>0</v>
      </c>
      <c r="I559" s="42">
        <f t="shared" si="49"/>
        <v>0</v>
      </c>
      <c r="J559" s="42">
        <f t="shared" si="50"/>
        <v>0</v>
      </c>
      <c r="K559" s="16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 spans="1:21" ht="16.5" thickTop="1" thickBot="1" x14ac:dyDescent="0.25">
      <c r="A560" s="5">
        <v>74437</v>
      </c>
      <c r="B560" s="44"/>
      <c r="C560" s="44"/>
      <c r="D560" s="16">
        <f t="shared" si="48"/>
        <v>0</v>
      </c>
      <c r="E560" s="16">
        <f t="shared" si="48"/>
        <v>0</v>
      </c>
      <c r="F560" s="22">
        <f t="shared" si="51"/>
        <v>0</v>
      </c>
      <c r="G560" s="16">
        <f t="shared" si="53"/>
        <v>0</v>
      </c>
      <c r="H560" s="16">
        <f t="shared" si="52"/>
        <v>0</v>
      </c>
      <c r="I560" s="42">
        <f t="shared" si="49"/>
        <v>0</v>
      </c>
      <c r="J560" s="42">
        <f t="shared" si="50"/>
        <v>0</v>
      </c>
      <c r="K560" s="16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 spans="1:21" ht="16.5" thickTop="1" thickBot="1" x14ac:dyDescent="0.25">
      <c r="A561" s="5">
        <v>74438</v>
      </c>
      <c r="B561" s="44"/>
      <c r="C561" s="44"/>
      <c r="D561" s="16">
        <f t="shared" si="48"/>
        <v>0</v>
      </c>
      <c r="E561" s="16">
        <f t="shared" si="48"/>
        <v>0</v>
      </c>
      <c r="F561" s="22">
        <f t="shared" si="51"/>
        <v>0</v>
      </c>
      <c r="G561" s="16">
        <f t="shared" si="53"/>
        <v>0</v>
      </c>
      <c r="H561" s="16">
        <f t="shared" si="52"/>
        <v>0</v>
      </c>
      <c r="I561" s="42">
        <f t="shared" si="49"/>
        <v>0</v>
      </c>
      <c r="J561" s="42">
        <f t="shared" si="50"/>
        <v>0</v>
      </c>
      <c r="K561" s="16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 spans="1:21" ht="16.5" thickTop="1" thickBot="1" x14ac:dyDescent="0.25">
      <c r="A562" s="5">
        <v>74439</v>
      </c>
      <c r="B562" s="44"/>
      <c r="C562" s="44"/>
      <c r="D562" s="16">
        <f t="shared" si="48"/>
        <v>0</v>
      </c>
      <c r="E562" s="16">
        <f t="shared" si="48"/>
        <v>0</v>
      </c>
      <c r="F562" s="22">
        <f t="shared" si="51"/>
        <v>0</v>
      </c>
      <c r="G562" s="16">
        <f t="shared" si="53"/>
        <v>0</v>
      </c>
      <c r="H562" s="16">
        <f t="shared" si="52"/>
        <v>0</v>
      </c>
      <c r="I562" s="42">
        <f t="shared" si="49"/>
        <v>0</v>
      </c>
      <c r="J562" s="42">
        <f t="shared" si="50"/>
        <v>0</v>
      </c>
      <c r="K562" s="16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 spans="1:21" ht="16.5" thickTop="1" thickBot="1" x14ac:dyDescent="0.25">
      <c r="A563" s="5">
        <v>74440</v>
      </c>
      <c r="B563" s="44"/>
      <c r="C563" s="44"/>
      <c r="D563" s="16">
        <f t="shared" si="48"/>
        <v>0</v>
      </c>
      <c r="E563" s="16">
        <f t="shared" si="48"/>
        <v>0</v>
      </c>
      <c r="F563" s="22">
        <f t="shared" si="51"/>
        <v>0</v>
      </c>
      <c r="G563" s="16">
        <f t="shared" si="53"/>
        <v>0</v>
      </c>
      <c r="H563" s="16">
        <f t="shared" si="52"/>
        <v>0</v>
      </c>
      <c r="I563" s="42">
        <f t="shared" si="49"/>
        <v>0</v>
      </c>
      <c r="J563" s="42">
        <f t="shared" si="50"/>
        <v>0</v>
      </c>
      <c r="K563" s="16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 spans="1:21" ht="16.5" thickTop="1" thickBot="1" x14ac:dyDescent="0.25">
      <c r="A564" s="5">
        <v>74441</v>
      </c>
      <c r="B564" s="44"/>
      <c r="C564" s="44"/>
      <c r="D564" s="16">
        <f t="shared" si="48"/>
        <v>0</v>
      </c>
      <c r="E564" s="16">
        <f t="shared" si="48"/>
        <v>0</v>
      </c>
      <c r="F564" s="22">
        <f t="shared" si="51"/>
        <v>0</v>
      </c>
      <c r="G564" s="16">
        <f t="shared" si="53"/>
        <v>0</v>
      </c>
      <c r="H564" s="16">
        <f t="shared" si="52"/>
        <v>0</v>
      </c>
      <c r="I564" s="42">
        <f t="shared" si="49"/>
        <v>0</v>
      </c>
      <c r="J564" s="42">
        <f t="shared" si="50"/>
        <v>0</v>
      </c>
      <c r="K564" s="16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 spans="1:21" ht="16.5" thickTop="1" thickBot="1" x14ac:dyDescent="0.25">
      <c r="A565" s="5">
        <v>74442</v>
      </c>
      <c r="B565" s="44"/>
      <c r="C565" s="44"/>
      <c r="D565" s="16">
        <f t="shared" si="48"/>
        <v>0</v>
      </c>
      <c r="E565" s="16">
        <f t="shared" si="48"/>
        <v>0</v>
      </c>
      <c r="F565" s="22">
        <f t="shared" si="51"/>
        <v>0</v>
      </c>
      <c r="G565" s="16">
        <f t="shared" si="53"/>
        <v>0</v>
      </c>
      <c r="H565" s="16">
        <f t="shared" si="52"/>
        <v>0</v>
      </c>
      <c r="I565" s="42">
        <f t="shared" si="49"/>
        <v>0</v>
      </c>
      <c r="J565" s="42">
        <f t="shared" si="50"/>
        <v>0</v>
      </c>
      <c r="K565" s="16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 spans="1:21" ht="16.5" thickTop="1" thickBot="1" x14ac:dyDescent="0.25">
      <c r="A566" s="5">
        <v>74444</v>
      </c>
      <c r="B566" s="44"/>
      <c r="C566" s="44"/>
      <c r="D566" s="16">
        <f t="shared" si="48"/>
        <v>0</v>
      </c>
      <c r="E566" s="16">
        <f t="shared" si="48"/>
        <v>0</v>
      </c>
      <c r="F566" s="22">
        <f t="shared" si="51"/>
        <v>0</v>
      </c>
      <c r="G566" s="16">
        <f t="shared" si="53"/>
        <v>0</v>
      </c>
      <c r="H566" s="16">
        <f t="shared" si="52"/>
        <v>0</v>
      </c>
      <c r="I566" s="42">
        <f t="shared" si="49"/>
        <v>0</v>
      </c>
      <c r="J566" s="42">
        <f t="shared" si="50"/>
        <v>0</v>
      </c>
      <c r="K566" s="16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 spans="1:21" ht="16.5" thickTop="1" thickBot="1" x14ac:dyDescent="0.25">
      <c r="A567" s="5">
        <v>74445</v>
      </c>
      <c r="B567" s="44"/>
      <c r="C567" s="44"/>
      <c r="D567" s="16">
        <f t="shared" si="48"/>
        <v>0</v>
      </c>
      <c r="E567" s="16">
        <f t="shared" si="48"/>
        <v>0</v>
      </c>
      <c r="F567" s="22">
        <f t="shared" si="51"/>
        <v>0</v>
      </c>
      <c r="G567" s="16">
        <f t="shared" si="53"/>
        <v>0</v>
      </c>
      <c r="H567" s="16">
        <f t="shared" si="52"/>
        <v>0</v>
      </c>
      <c r="I567" s="42">
        <f t="shared" si="49"/>
        <v>0</v>
      </c>
      <c r="J567" s="42">
        <f t="shared" si="50"/>
        <v>0</v>
      </c>
      <c r="K567" s="16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 spans="1:21" ht="16.5" thickTop="1" thickBot="1" x14ac:dyDescent="0.25">
      <c r="A568" s="5">
        <v>74446</v>
      </c>
      <c r="B568" s="44"/>
      <c r="C568" s="44"/>
      <c r="D568" s="16">
        <f t="shared" si="48"/>
        <v>0</v>
      </c>
      <c r="E568" s="16">
        <f t="shared" si="48"/>
        <v>0</v>
      </c>
      <c r="F568" s="22">
        <f t="shared" si="51"/>
        <v>0</v>
      </c>
      <c r="G568" s="16">
        <f t="shared" si="53"/>
        <v>0</v>
      </c>
      <c r="H568" s="16">
        <f t="shared" si="52"/>
        <v>0</v>
      </c>
      <c r="I568" s="42">
        <f t="shared" si="49"/>
        <v>0</v>
      </c>
      <c r="J568" s="42">
        <f t="shared" si="50"/>
        <v>0</v>
      </c>
      <c r="K568" s="16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 spans="1:21" ht="16.5" thickTop="1" thickBot="1" x14ac:dyDescent="0.25">
      <c r="A569" s="5">
        <v>74447</v>
      </c>
      <c r="B569" s="44"/>
      <c r="C569" s="44"/>
      <c r="D569" s="16">
        <f t="shared" si="48"/>
        <v>0</v>
      </c>
      <c r="E569" s="16">
        <f t="shared" si="48"/>
        <v>0</v>
      </c>
      <c r="F569" s="22">
        <f t="shared" si="51"/>
        <v>0</v>
      </c>
      <c r="G569" s="16">
        <f t="shared" si="53"/>
        <v>0</v>
      </c>
      <c r="H569" s="16">
        <f t="shared" si="52"/>
        <v>0</v>
      </c>
      <c r="I569" s="42">
        <f t="shared" si="49"/>
        <v>0</v>
      </c>
      <c r="J569" s="42">
        <f t="shared" si="50"/>
        <v>0</v>
      </c>
      <c r="K569" s="16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 spans="1:21" ht="16.5" thickTop="1" thickBot="1" x14ac:dyDescent="0.25">
      <c r="A570" s="5">
        <v>74450</v>
      </c>
      <c r="B570" s="44"/>
      <c r="C570" s="44"/>
      <c r="D570" s="16">
        <f t="shared" si="48"/>
        <v>0</v>
      </c>
      <c r="E570" s="16">
        <f t="shared" si="48"/>
        <v>0</v>
      </c>
      <c r="F570" s="22">
        <f t="shared" si="51"/>
        <v>0</v>
      </c>
      <c r="G570" s="16">
        <f t="shared" si="53"/>
        <v>0</v>
      </c>
      <c r="H570" s="16">
        <f t="shared" si="52"/>
        <v>0</v>
      </c>
      <c r="I570" s="42">
        <f t="shared" si="49"/>
        <v>0</v>
      </c>
      <c r="J570" s="42">
        <f t="shared" si="50"/>
        <v>0</v>
      </c>
      <c r="K570" s="16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 spans="1:21" ht="16.5" thickTop="1" thickBot="1" x14ac:dyDescent="0.25">
      <c r="A571" s="5">
        <v>74451</v>
      </c>
      <c r="B571" s="44"/>
      <c r="C571" s="44"/>
      <c r="D571" s="16">
        <f t="shared" si="48"/>
        <v>0</v>
      </c>
      <c r="E571" s="16">
        <f t="shared" si="48"/>
        <v>0</v>
      </c>
      <c r="F571" s="22">
        <f t="shared" si="51"/>
        <v>0</v>
      </c>
      <c r="G571" s="16">
        <f t="shared" si="53"/>
        <v>0</v>
      </c>
      <c r="H571" s="16">
        <f t="shared" si="52"/>
        <v>0</v>
      </c>
      <c r="I571" s="42">
        <f t="shared" si="49"/>
        <v>0</v>
      </c>
      <c r="J571" s="42">
        <f t="shared" si="50"/>
        <v>0</v>
      </c>
      <c r="K571" s="16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 spans="1:21" ht="16.5" thickTop="1" thickBot="1" x14ac:dyDescent="0.25">
      <c r="A572" s="5">
        <v>74452</v>
      </c>
      <c r="B572" s="44"/>
      <c r="C572" s="44"/>
      <c r="D572" s="16">
        <f t="shared" si="48"/>
        <v>0</v>
      </c>
      <c r="E572" s="16">
        <f t="shared" si="48"/>
        <v>0</v>
      </c>
      <c r="F572" s="22">
        <f t="shared" si="51"/>
        <v>0</v>
      </c>
      <c r="G572" s="16">
        <f t="shared" si="53"/>
        <v>0</v>
      </c>
      <c r="H572" s="16">
        <f t="shared" si="52"/>
        <v>0</v>
      </c>
      <c r="I572" s="42">
        <f t="shared" si="49"/>
        <v>0</v>
      </c>
      <c r="J572" s="42">
        <f t="shared" si="50"/>
        <v>0</v>
      </c>
      <c r="K572" s="16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 spans="1:21" ht="16.5" thickTop="1" thickBot="1" x14ac:dyDescent="0.25">
      <c r="A573" s="5">
        <v>74454</v>
      </c>
      <c r="B573" s="44"/>
      <c r="C573" s="44"/>
      <c r="D573" s="16">
        <f t="shared" si="48"/>
        <v>0</v>
      </c>
      <c r="E573" s="16">
        <f t="shared" si="48"/>
        <v>0</v>
      </c>
      <c r="F573" s="22">
        <f t="shared" si="51"/>
        <v>0</v>
      </c>
      <c r="G573" s="16">
        <f t="shared" si="53"/>
        <v>0</v>
      </c>
      <c r="H573" s="16">
        <f t="shared" si="52"/>
        <v>0</v>
      </c>
      <c r="I573" s="42">
        <f t="shared" si="49"/>
        <v>0</v>
      </c>
      <c r="J573" s="42">
        <f t="shared" si="50"/>
        <v>0</v>
      </c>
      <c r="K573" s="16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 spans="1:21" ht="16.5" thickTop="1" thickBot="1" x14ac:dyDescent="0.25">
      <c r="A574" s="5">
        <v>74455</v>
      </c>
      <c r="B574" s="44"/>
      <c r="C574" s="44"/>
      <c r="D574" s="16">
        <f t="shared" si="48"/>
        <v>0</v>
      </c>
      <c r="E574" s="16">
        <f t="shared" si="48"/>
        <v>0</v>
      </c>
      <c r="F574" s="22">
        <f t="shared" si="51"/>
        <v>0</v>
      </c>
      <c r="G574" s="16">
        <f t="shared" si="53"/>
        <v>0</v>
      </c>
      <c r="H574" s="16">
        <f t="shared" si="52"/>
        <v>0</v>
      </c>
      <c r="I574" s="42">
        <f t="shared" si="49"/>
        <v>0</v>
      </c>
      <c r="J574" s="42">
        <f t="shared" si="50"/>
        <v>0</v>
      </c>
      <c r="K574" s="16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ht="16.5" thickTop="1" thickBot="1" x14ac:dyDescent="0.25">
      <c r="A575" s="5">
        <v>74456</v>
      </c>
      <c r="B575" s="44"/>
      <c r="C575" s="44"/>
      <c r="D575" s="16">
        <f t="shared" si="48"/>
        <v>0</v>
      </c>
      <c r="E575" s="16">
        <f t="shared" si="48"/>
        <v>0</v>
      </c>
      <c r="F575" s="22">
        <f t="shared" si="51"/>
        <v>0</v>
      </c>
      <c r="G575" s="16">
        <f t="shared" si="53"/>
        <v>0</v>
      </c>
      <c r="H575" s="16">
        <f t="shared" si="52"/>
        <v>0</v>
      </c>
      <c r="I575" s="42">
        <f t="shared" si="49"/>
        <v>0</v>
      </c>
      <c r="J575" s="42">
        <f t="shared" si="50"/>
        <v>0</v>
      </c>
      <c r="K575" s="16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ht="16.5" thickTop="1" thickBot="1" x14ac:dyDescent="0.25">
      <c r="A576" s="5">
        <v>74457</v>
      </c>
      <c r="B576" s="44"/>
      <c r="C576" s="44"/>
      <c r="D576" s="16">
        <f t="shared" si="48"/>
        <v>0</v>
      </c>
      <c r="E576" s="16">
        <f t="shared" si="48"/>
        <v>0</v>
      </c>
      <c r="F576" s="22">
        <f t="shared" si="51"/>
        <v>0</v>
      </c>
      <c r="G576" s="16">
        <f t="shared" si="53"/>
        <v>0</v>
      </c>
      <c r="H576" s="16">
        <f t="shared" si="52"/>
        <v>0</v>
      </c>
      <c r="I576" s="42">
        <f t="shared" si="49"/>
        <v>0</v>
      </c>
      <c r="J576" s="42">
        <f t="shared" si="50"/>
        <v>0</v>
      </c>
      <c r="K576" s="16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ht="16.5" thickTop="1" thickBot="1" x14ac:dyDescent="0.25">
      <c r="A577" s="5">
        <v>74458</v>
      </c>
      <c r="B577" s="44"/>
      <c r="C577" s="44"/>
      <c r="D577" s="16">
        <f t="shared" si="48"/>
        <v>0</v>
      </c>
      <c r="E577" s="16">
        <f t="shared" si="48"/>
        <v>0</v>
      </c>
      <c r="F577" s="22">
        <f t="shared" si="51"/>
        <v>0</v>
      </c>
      <c r="G577" s="16">
        <f t="shared" si="53"/>
        <v>0</v>
      </c>
      <c r="H577" s="16">
        <f t="shared" si="52"/>
        <v>0</v>
      </c>
      <c r="I577" s="42">
        <f t="shared" si="49"/>
        <v>0</v>
      </c>
      <c r="J577" s="42">
        <f t="shared" si="50"/>
        <v>0</v>
      </c>
      <c r="K577" s="16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ht="16.5" thickTop="1" thickBot="1" x14ac:dyDescent="0.25">
      <c r="A578" s="5">
        <v>74459</v>
      </c>
      <c r="B578" s="44"/>
      <c r="C578" s="44"/>
      <c r="D578" s="16">
        <f t="shared" si="48"/>
        <v>0</v>
      </c>
      <c r="E578" s="16">
        <f t="shared" si="48"/>
        <v>0</v>
      </c>
      <c r="F578" s="22">
        <f t="shared" si="51"/>
        <v>0</v>
      </c>
      <c r="G578" s="16">
        <f t="shared" si="53"/>
        <v>0</v>
      </c>
      <c r="H578" s="16">
        <f t="shared" si="52"/>
        <v>0</v>
      </c>
      <c r="I578" s="42">
        <f t="shared" si="49"/>
        <v>0</v>
      </c>
      <c r="J578" s="42">
        <f t="shared" si="50"/>
        <v>0</v>
      </c>
      <c r="K578" s="16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ht="16.5" thickTop="1" thickBot="1" x14ac:dyDescent="0.25">
      <c r="A579" s="5">
        <v>74460</v>
      </c>
      <c r="B579" s="44"/>
      <c r="C579" s="44"/>
      <c r="D579" s="16">
        <f t="shared" si="48"/>
        <v>0</v>
      </c>
      <c r="E579" s="16">
        <f t="shared" si="48"/>
        <v>0</v>
      </c>
      <c r="F579" s="22">
        <f t="shared" si="51"/>
        <v>0</v>
      </c>
      <c r="G579" s="16">
        <f t="shared" si="53"/>
        <v>0</v>
      </c>
      <c r="H579" s="16">
        <f t="shared" si="52"/>
        <v>0</v>
      </c>
      <c r="I579" s="42">
        <f t="shared" si="49"/>
        <v>0</v>
      </c>
      <c r="J579" s="42">
        <f t="shared" si="50"/>
        <v>0</v>
      </c>
      <c r="K579" s="16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ht="16.5" thickTop="1" thickBot="1" x14ac:dyDescent="0.25">
      <c r="A580" s="5">
        <v>74461</v>
      </c>
      <c r="B580" s="44"/>
      <c r="C580" s="44"/>
      <c r="D580" s="16">
        <f t="shared" si="48"/>
        <v>0</v>
      </c>
      <c r="E580" s="16">
        <f t="shared" si="48"/>
        <v>0</v>
      </c>
      <c r="F580" s="22">
        <f t="shared" si="51"/>
        <v>0</v>
      </c>
      <c r="G580" s="16">
        <f t="shared" si="53"/>
        <v>0</v>
      </c>
      <c r="H580" s="16">
        <f t="shared" si="52"/>
        <v>0</v>
      </c>
      <c r="I580" s="42">
        <f t="shared" si="49"/>
        <v>0</v>
      </c>
      <c r="J580" s="42">
        <f t="shared" si="50"/>
        <v>0</v>
      </c>
      <c r="K580" s="16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ht="16.5" thickTop="1" thickBot="1" x14ac:dyDescent="0.25">
      <c r="A581" s="5">
        <v>74462</v>
      </c>
      <c r="B581" s="44"/>
      <c r="C581" s="44"/>
      <c r="D581" s="16">
        <f t="shared" si="48"/>
        <v>0</v>
      </c>
      <c r="E581" s="16">
        <f t="shared" si="48"/>
        <v>0</v>
      </c>
      <c r="F581" s="22">
        <f t="shared" si="51"/>
        <v>0</v>
      </c>
      <c r="G581" s="16">
        <f t="shared" si="53"/>
        <v>0</v>
      </c>
      <c r="H581" s="16">
        <f t="shared" si="52"/>
        <v>0</v>
      </c>
      <c r="I581" s="42">
        <f t="shared" si="49"/>
        <v>0</v>
      </c>
      <c r="J581" s="42">
        <f t="shared" si="50"/>
        <v>0</v>
      </c>
      <c r="K581" s="16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ht="16.5" thickTop="1" thickBot="1" x14ac:dyDescent="0.25">
      <c r="A582" s="5">
        <v>74463</v>
      </c>
      <c r="B582" s="44"/>
      <c r="C582" s="44"/>
      <c r="D582" s="16">
        <f t="shared" si="48"/>
        <v>0</v>
      </c>
      <c r="E582" s="16">
        <f t="shared" si="48"/>
        <v>0</v>
      </c>
      <c r="F582" s="22">
        <f t="shared" si="51"/>
        <v>0</v>
      </c>
      <c r="G582" s="16">
        <f t="shared" si="53"/>
        <v>0</v>
      </c>
      <c r="H582" s="16">
        <f t="shared" si="52"/>
        <v>0</v>
      </c>
      <c r="I582" s="42">
        <f t="shared" si="49"/>
        <v>0</v>
      </c>
      <c r="J582" s="42">
        <f t="shared" si="50"/>
        <v>0</v>
      </c>
      <c r="K582" s="16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 spans="1:21" ht="16.5" thickTop="1" thickBot="1" x14ac:dyDescent="0.25">
      <c r="A583" s="5">
        <v>74464</v>
      </c>
      <c r="B583" s="44"/>
      <c r="C583" s="44"/>
      <c r="D583" s="16">
        <f t="shared" si="48"/>
        <v>0</v>
      </c>
      <c r="E583" s="16">
        <f t="shared" si="48"/>
        <v>0</v>
      </c>
      <c r="F583" s="22">
        <f t="shared" si="51"/>
        <v>0</v>
      </c>
      <c r="G583" s="16">
        <f t="shared" si="53"/>
        <v>0</v>
      </c>
      <c r="H583" s="16">
        <f t="shared" si="52"/>
        <v>0</v>
      </c>
      <c r="I583" s="42">
        <f t="shared" si="49"/>
        <v>0</v>
      </c>
      <c r="J583" s="42">
        <f t="shared" si="50"/>
        <v>0</v>
      </c>
      <c r="K583" s="16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ht="16.5" thickTop="1" thickBot="1" x14ac:dyDescent="0.25">
      <c r="A584" s="5">
        <v>74465</v>
      </c>
      <c r="B584" s="44"/>
      <c r="C584" s="44"/>
      <c r="D584" s="16">
        <f t="shared" si="48"/>
        <v>0</v>
      </c>
      <c r="E584" s="16">
        <f t="shared" si="48"/>
        <v>0</v>
      </c>
      <c r="F584" s="22">
        <f t="shared" si="51"/>
        <v>0</v>
      </c>
      <c r="G584" s="16">
        <f t="shared" si="53"/>
        <v>0</v>
      </c>
      <c r="H584" s="16">
        <f t="shared" si="52"/>
        <v>0</v>
      </c>
      <c r="I584" s="42">
        <f t="shared" si="49"/>
        <v>0</v>
      </c>
      <c r="J584" s="42">
        <f t="shared" si="50"/>
        <v>0</v>
      </c>
      <c r="K584" s="16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 spans="1:21" ht="16.5" thickTop="1" thickBot="1" x14ac:dyDescent="0.25">
      <c r="A585" s="5">
        <v>74467</v>
      </c>
      <c r="B585" s="44"/>
      <c r="C585" s="44"/>
      <c r="D585" s="16">
        <f t="shared" ref="D585:E648" si="54">IF(OR(ISNUMBER(B585),B585=$C$6),0,1)</f>
        <v>0</v>
      </c>
      <c r="E585" s="16">
        <f t="shared" si="54"/>
        <v>0</v>
      </c>
      <c r="F585" s="22">
        <f t="shared" si="51"/>
        <v>0</v>
      </c>
      <c r="G585" s="16">
        <f t="shared" si="53"/>
        <v>0</v>
      </c>
      <c r="H585" s="16">
        <f t="shared" si="52"/>
        <v>0</v>
      </c>
      <c r="I585" s="42">
        <f t="shared" ref="I585:I648" si="55">ROUNDUP(C585,0)-ROUNDDOWN(C585,0)</f>
        <v>0</v>
      </c>
      <c r="J585" s="42">
        <f t="shared" ref="J585:J648" si="56">ROUNDUP(B585,0)-ROUNDDOWN(B585,0)</f>
        <v>0</v>
      </c>
      <c r="K585" s="16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ht="16.5" thickTop="1" thickBot="1" x14ac:dyDescent="0.25">
      <c r="A586" s="5">
        <v>74468</v>
      </c>
      <c r="B586" s="44"/>
      <c r="C586" s="44"/>
      <c r="D586" s="16">
        <f t="shared" si="54"/>
        <v>0</v>
      </c>
      <c r="E586" s="16">
        <f t="shared" si="54"/>
        <v>0</v>
      </c>
      <c r="F586" s="22">
        <f t="shared" ref="F586:F649" si="57">IF((IF(B586&gt;0,1,0)-IF(C586&gt;0,1,0))=0,0,1)</f>
        <v>0</v>
      </c>
      <c r="G586" s="16">
        <f t="shared" si="53"/>
        <v>0</v>
      </c>
      <c r="H586" s="16">
        <f t="shared" ref="H586:H649" si="58">IF(B586+C586&gt;5000,1,0)</f>
        <v>0</v>
      </c>
      <c r="I586" s="42">
        <f t="shared" si="55"/>
        <v>0</v>
      </c>
      <c r="J586" s="42">
        <f t="shared" si="56"/>
        <v>0</v>
      </c>
      <c r="K586" s="16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ht="16.5" thickTop="1" thickBot="1" x14ac:dyDescent="0.25">
      <c r="A587" s="5">
        <v>74469</v>
      </c>
      <c r="B587" s="44"/>
      <c r="C587" s="44"/>
      <c r="D587" s="16">
        <f t="shared" si="54"/>
        <v>0</v>
      </c>
      <c r="E587" s="16">
        <f t="shared" si="54"/>
        <v>0</v>
      </c>
      <c r="F587" s="22">
        <f t="shared" si="57"/>
        <v>0</v>
      </c>
      <c r="G587" s="16">
        <f t="shared" ref="G587:G650" si="59">IF(B587-C587&lt;0,1,0)</f>
        <v>0</v>
      </c>
      <c r="H587" s="16">
        <f t="shared" si="58"/>
        <v>0</v>
      </c>
      <c r="I587" s="42">
        <f t="shared" si="55"/>
        <v>0</v>
      </c>
      <c r="J587" s="42">
        <f t="shared" si="56"/>
        <v>0</v>
      </c>
      <c r="K587" s="16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ht="16.5" thickTop="1" thickBot="1" x14ac:dyDescent="0.25">
      <c r="A588" s="5">
        <v>74470</v>
      </c>
      <c r="B588" s="44"/>
      <c r="C588" s="44"/>
      <c r="D588" s="16">
        <f t="shared" si="54"/>
        <v>0</v>
      </c>
      <c r="E588" s="16">
        <f t="shared" si="54"/>
        <v>0</v>
      </c>
      <c r="F588" s="22">
        <f t="shared" si="57"/>
        <v>0</v>
      </c>
      <c r="G588" s="16">
        <f t="shared" si="59"/>
        <v>0</v>
      </c>
      <c r="H588" s="16">
        <f t="shared" si="58"/>
        <v>0</v>
      </c>
      <c r="I588" s="42">
        <f t="shared" si="55"/>
        <v>0</v>
      </c>
      <c r="J588" s="42">
        <f t="shared" si="56"/>
        <v>0</v>
      </c>
      <c r="K588" s="16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ht="16.5" thickTop="1" thickBot="1" x14ac:dyDescent="0.25">
      <c r="A589" s="5">
        <v>74471</v>
      </c>
      <c r="B589" s="44"/>
      <c r="C589" s="44"/>
      <c r="D589" s="16">
        <f t="shared" si="54"/>
        <v>0</v>
      </c>
      <c r="E589" s="16">
        <f t="shared" si="54"/>
        <v>0</v>
      </c>
      <c r="F589" s="22">
        <f t="shared" si="57"/>
        <v>0</v>
      </c>
      <c r="G589" s="16">
        <f t="shared" si="59"/>
        <v>0</v>
      </c>
      <c r="H589" s="16">
        <f t="shared" si="58"/>
        <v>0</v>
      </c>
      <c r="I589" s="42">
        <f t="shared" si="55"/>
        <v>0</v>
      </c>
      <c r="J589" s="42">
        <f t="shared" si="56"/>
        <v>0</v>
      </c>
      <c r="K589" s="16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ht="16.5" thickTop="1" thickBot="1" x14ac:dyDescent="0.25">
      <c r="A590" s="5">
        <v>74472</v>
      </c>
      <c r="B590" s="44"/>
      <c r="C590" s="44"/>
      <c r="D590" s="16">
        <f t="shared" si="54"/>
        <v>0</v>
      </c>
      <c r="E590" s="16">
        <f t="shared" si="54"/>
        <v>0</v>
      </c>
      <c r="F590" s="22">
        <f t="shared" si="57"/>
        <v>0</v>
      </c>
      <c r="G590" s="16">
        <f t="shared" si="59"/>
        <v>0</v>
      </c>
      <c r="H590" s="16">
        <f t="shared" si="58"/>
        <v>0</v>
      </c>
      <c r="I590" s="42">
        <f t="shared" si="55"/>
        <v>0</v>
      </c>
      <c r="J590" s="42">
        <f t="shared" si="56"/>
        <v>0</v>
      </c>
      <c r="K590" s="16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 spans="1:21" ht="16.5" thickTop="1" thickBot="1" x14ac:dyDescent="0.25">
      <c r="A591" s="5">
        <v>74477</v>
      </c>
      <c r="B591" s="44"/>
      <c r="C591" s="44"/>
      <c r="D591" s="16">
        <f t="shared" si="54"/>
        <v>0</v>
      </c>
      <c r="E591" s="16">
        <f t="shared" si="54"/>
        <v>0</v>
      </c>
      <c r="F591" s="22">
        <f t="shared" si="57"/>
        <v>0</v>
      </c>
      <c r="G591" s="16">
        <f t="shared" si="59"/>
        <v>0</v>
      </c>
      <c r="H591" s="16">
        <f t="shared" si="58"/>
        <v>0</v>
      </c>
      <c r="I591" s="42">
        <f t="shared" si="55"/>
        <v>0</v>
      </c>
      <c r="J591" s="42">
        <f t="shared" si="56"/>
        <v>0</v>
      </c>
      <c r="K591" s="16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 spans="1:21" ht="16.5" thickTop="1" thickBot="1" x14ac:dyDescent="0.25">
      <c r="A592" s="5">
        <v>74501</v>
      </c>
      <c r="B592" s="44"/>
      <c r="C592" s="44"/>
      <c r="D592" s="16">
        <f t="shared" si="54"/>
        <v>0</v>
      </c>
      <c r="E592" s="16">
        <f t="shared" si="54"/>
        <v>0</v>
      </c>
      <c r="F592" s="22">
        <f t="shared" si="57"/>
        <v>0</v>
      </c>
      <c r="G592" s="16">
        <f t="shared" si="59"/>
        <v>0</v>
      </c>
      <c r="H592" s="16">
        <f t="shared" si="58"/>
        <v>0</v>
      </c>
      <c r="I592" s="42">
        <f t="shared" si="55"/>
        <v>0</v>
      </c>
      <c r="J592" s="42">
        <f t="shared" si="56"/>
        <v>0</v>
      </c>
      <c r="K592" s="16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 spans="1:21" ht="16.5" thickTop="1" thickBot="1" x14ac:dyDescent="0.25">
      <c r="A593" s="5">
        <v>74502</v>
      </c>
      <c r="B593" s="44"/>
      <c r="C593" s="44"/>
      <c r="D593" s="16">
        <f t="shared" si="54"/>
        <v>0</v>
      </c>
      <c r="E593" s="16">
        <f t="shared" si="54"/>
        <v>0</v>
      </c>
      <c r="F593" s="22">
        <f t="shared" si="57"/>
        <v>0</v>
      </c>
      <c r="G593" s="16">
        <f t="shared" si="59"/>
        <v>0</v>
      </c>
      <c r="H593" s="16">
        <f t="shared" si="58"/>
        <v>0</v>
      </c>
      <c r="I593" s="42">
        <f t="shared" si="55"/>
        <v>0</v>
      </c>
      <c r="J593" s="42">
        <f t="shared" si="56"/>
        <v>0</v>
      </c>
      <c r="K593" s="16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 spans="1:21" ht="16.5" thickTop="1" thickBot="1" x14ac:dyDescent="0.25">
      <c r="A594" s="5">
        <v>74521</v>
      </c>
      <c r="B594" s="44"/>
      <c r="C594" s="44"/>
      <c r="D594" s="16">
        <f t="shared" si="54"/>
        <v>0</v>
      </c>
      <c r="E594" s="16">
        <f t="shared" si="54"/>
        <v>0</v>
      </c>
      <c r="F594" s="22">
        <f t="shared" si="57"/>
        <v>0</v>
      </c>
      <c r="G594" s="16">
        <f t="shared" si="59"/>
        <v>0</v>
      </c>
      <c r="H594" s="16">
        <f t="shared" si="58"/>
        <v>0</v>
      </c>
      <c r="I594" s="42">
        <f t="shared" si="55"/>
        <v>0</v>
      </c>
      <c r="J594" s="42">
        <f t="shared" si="56"/>
        <v>0</v>
      </c>
      <c r="K594" s="16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 spans="1:21" ht="16.5" thickTop="1" thickBot="1" x14ac:dyDescent="0.25">
      <c r="A595" s="5">
        <v>74522</v>
      </c>
      <c r="B595" s="44"/>
      <c r="C595" s="44"/>
      <c r="D595" s="16">
        <f t="shared" si="54"/>
        <v>0</v>
      </c>
      <c r="E595" s="16">
        <f t="shared" si="54"/>
        <v>0</v>
      </c>
      <c r="F595" s="22">
        <f t="shared" si="57"/>
        <v>0</v>
      </c>
      <c r="G595" s="16">
        <f t="shared" si="59"/>
        <v>0</v>
      </c>
      <c r="H595" s="16">
        <f t="shared" si="58"/>
        <v>0</v>
      </c>
      <c r="I595" s="42">
        <f t="shared" si="55"/>
        <v>0</v>
      </c>
      <c r="J595" s="42">
        <f t="shared" si="56"/>
        <v>0</v>
      </c>
      <c r="K595" s="16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1" ht="16.5" thickTop="1" thickBot="1" x14ac:dyDescent="0.25">
      <c r="A596" s="5">
        <v>74523</v>
      </c>
      <c r="B596" s="44"/>
      <c r="C596" s="44"/>
      <c r="D596" s="16">
        <f t="shared" si="54"/>
        <v>0</v>
      </c>
      <c r="E596" s="16">
        <f t="shared" si="54"/>
        <v>0</v>
      </c>
      <c r="F596" s="22">
        <f t="shared" si="57"/>
        <v>0</v>
      </c>
      <c r="G596" s="16">
        <f t="shared" si="59"/>
        <v>0</v>
      </c>
      <c r="H596" s="16">
        <f t="shared" si="58"/>
        <v>0</v>
      </c>
      <c r="I596" s="42">
        <f t="shared" si="55"/>
        <v>0</v>
      </c>
      <c r="J596" s="42">
        <f t="shared" si="56"/>
        <v>0</v>
      </c>
      <c r="K596" s="16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 spans="1:21" ht="16.5" thickTop="1" thickBot="1" x14ac:dyDescent="0.25">
      <c r="A597" s="5">
        <v>74525</v>
      </c>
      <c r="B597" s="44"/>
      <c r="C597" s="44"/>
      <c r="D597" s="16">
        <f t="shared" si="54"/>
        <v>0</v>
      </c>
      <c r="E597" s="16">
        <f t="shared" si="54"/>
        <v>0</v>
      </c>
      <c r="F597" s="22">
        <f t="shared" si="57"/>
        <v>0</v>
      </c>
      <c r="G597" s="16">
        <f t="shared" si="59"/>
        <v>0</v>
      </c>
      <c r="H597" s="16">
        <f t="shared" si="58"/>
        <v>0</v>
      </c>
      <c r="I597" s="42">
        <f t="shared" si="55"/>
        <v>0</v>
      </c>
      <c r="J597" s="42">
        <f t="shared" si="56"/>
        <v>0</v>
      </c>
      <c r="K597" s="16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 spans="1:21" ht="16.5" thickTop="1" thickBot="1" x14ac:dyDescent="0.25">
      <c r="A598" s="5">
        <v>74528</v>
      </c>
      <c r="B598" s="44"/>
      <c r="C598" s="44"/>
      <c r="D598" s="16">
        <f t="shared" si="54"/>
        <v>0</v>
      </c>
      <c r="E598" s="16">
        <f t="shared" si="54"/>
        <v>0</v>
      </c>
      <c r="F598" s="22">
        <f t="shared" si="57"/>
        <v>0</v>
      </c>
      <c r="G598" s="16">
        <f t="shared" si="59"/>
        <v>0</v>
      </c>
      <c r="H598" s="16">
        <f t="shared" si="58"/>
        <v>0</v>
      </c>
      <c r="I598" s="42">
        <f t="shared" si="55"/>
        <v>0</v>
      </c>
      <c r="J598" s="42">
        <f t="shared" si="56"/>
        <v>0</v>
      </c>
      <c r="K598" s="16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 spans="1:21" ht="16.5" thickTop="1" thickBot="1" x14ac:dyDescent="0.25">
      <c r="A599" s="5">
        <v>74529</v>
      </c>
      <c r="B599" s="44"/>
      <c r="C599" s="44"/>
      <c r="D599" s="16">
        <f t="shared" si="54"/>
        <v>0</v>
      </c>
      <c r="E599" s="16">
        <f t="shared" si="54"/>
        <v>0</v>
      </c>
      <c r="F599" s="22">
        <f t="shared" si="57"/>
        <v>0</v>
      </c>
      <c r="G599" s="16">
        <f t="shared" si="59"/>
        <v>0</v>
      </c>
      <c r="H599" s="16">
        <f t="shared" si="58"/>
        <v>0</v>
      </c>
      <c r="I599" s="42">
        <f t="shared" si="55"/>
        <v>0</v>
      </c>
      <c r="J599" s="42">
        <f t="shared" si="56"/>
        <v>0</v>
      </c>
      <c r="K599" s="16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 spans="1:21" ht="16.5" thickTop="1" thickBot="1" x14ac:dyDescent="0.25">
      <c r="A600" s="5">
        <v>74530</v>
      </c>
      <c r="B600" s="44"/>
      <c r="C600" s="44"/>
      <c r="D600" s="16">
        <f t="shared" si="54"/>
        <v>0</v>
      </c>
      <c r="E600" s="16">
        <f t="shared" si="54"/>
        <v>0</v>
      </c>
      <c r="F600" s="22">
        <f t="shared" si="57"/>
        <v>0</v>
      </c>
      <c r="G600" s="16">
        <f t="shared" si="59"/>
        <v>0</v>
      </c>
      <c r="H600" s="16">
        <f t="shared" si="58"/>
        <v>0</v>
      </c>
      <c r="I600" s="42">
        <f t="shared" si="55"/>
        <v>0</v>
      </c>
      <c r="J600" s="42">
        <f t="shared" si="56"/>
        <v>0</v>
      </c>
      <c r="K600" s="16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 spans="1:21" ht="16.5" thickTop="1" thickBot="1" x14ac:dyDescent="0.25">
      <c r="A601" s="5">
        <v>74531</v>
      </c>
      <c r="B601" s="44"/>
      <c r="C601" s="44"/>
      <c r="D601" s="16">
        <f t="shared" si="54"/>
        <v>0</v>
      </c>
      <c r="E601" s="16">
        <f t="shared" si="54"/>
        <v>0</v>
      </c>
      <c r="F601" s="22">
        <f t="shared" si="57"/>
        <v>0</v>
      </c>
      <c r="G601" s="16">
        <f t="shared" si="59"/>
        <v>0</v>
      </c>
      <c r="H601" s="16">
        <f t="shared" si="58"/>
        <v>0</v>
      </c>
      <c r="I601" s="42">
        <f t="shared" si="55"/>
        <v>0</v>
      </c>
      <c r="J601" s="42">
        <f t="shared" si="56"/>
        <v>0</v>
      </c>
      <c r="K601" s="16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1" ht="16.5" thickTop="1" thickBot="1" x14ac:dyDescent="0.25">
      <c r="A602" s="5">
        <v>74533</v>
      </c>
      <c r="B602" s="44"/>
      <c r="C602" s="44"/>
      <c r="D602" s="16">
        <f t="shared" si="54"/>
        <v>0</v>
      </c>
      <c r="E602" s="16">
        <f t="shared" si="54"/>
        <v>0</v>
      </c>
      <c r="F602" s="22">
        <f t="shared" si="57"/>
        <v>0</v>
      </c>
      <c r="G602" s="16">
        <f t="shared" si="59"/>
        <v>0</v>
      </c>
      <c r="H602" s="16">
        <f t="shared" si="58"/>
        <v>0</v>
      </c>
      <c r="I602" s="42">
        <f t="shared" si="55"/>
        <v>0</v>
      </c>
      <c r="J602" s="42">
        <f t="shared" si="56"/>
        <v>0</v>
      </c>
      <c r="K602" s="16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1" ht="16.5" thickTop="1" thickBot="1" x14ac:dyDescent="0.25">
      <c r="A603" s="5">
        <v>74534</v>
      </c>
      <c r="B603" s="44"/>
      <c r="C603" s="44"/>
      <c r="D603" s="16">
        <f t="shared" si="54"/>
        <v>0</v>
      </c>
      <c r="E603" s="16">
        <f t="shared" si="54"/>
        <v>0</v>
      </c>
      <c r="F603" s="22">
        <f t="shared" si="57"/>
        <v>0</v>
      </c>
      <c r="G603" s="16">
        <f t="shared" si="59"/>
        <v>0</v>
      </c>
      <c r="H603" s="16">
        <f t="shared" si="58"/>
        <v>0</v>
      </c>
      <c r="I603" s="42">
        <f t="shared" si="55"/>
        <v>0</v>
      </c>
      <c r="J603" s="42">
        <f t="shared" si="56"/>
        <v>0</v>
      </c>
      <c r="K603" s="16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1" ht="16.5" thickTop="1" thickBot="1" x14ac:dyDescent="0.25">
      <c r="A604" s="5">
        <v>74535</v>
      </c>
      <c r="B604" s="44"/>
      <c r="C604" s="44"/>
      <c r="D604" s="16">
        <f t="shared" si="54"/>
        <v>0</v>
      </c>
      <c r="E604" s="16">
        <f t="shared" si="54"/>
        <v>0</v>
      </c>
      <c r="F604" s="22">
        <f t="shared" si="57"/>
        <v>0</v>
      </c>
      <c r="G604" s="16">
        <f t="shared" si="59"/>
        <v>0</v>
      </c>
      <c r="H604" s="16">
        <f t="shared" si="58"/>
        <v>0</v>
      </c>
      <c r="I604" s="42">
        <f t="shared" si="55"/>
        <v>0</v>
      </c>
      <c r="J604" s="42">
        <f t="shared" si="56"/>
        <v>0</v>
      </c>
      <c r="K604" s="16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1" ht="16.5" thickTop="1" thickBot="1" x14ac:dyDescent="0.25">
      <c r="A605" s="5">
        <v>74536</v>
      </c>
      <c r="B605" s="44"/>
      <c r="C605" s="44"/>
      <c r="D605" s="16">
        <f t="shared" si="54"/>
        <v>0</v>
      </c>
      <c r="E605" s="16">
        <f t="shared" si="54"/>
        <v>0</v>
      </c>
      <c r="F605" s="22">
        <f t="shared" si="57"/>
        <v>0</v>
      </c>
      <c r="G605" s="16">
        <f t="shared" si="59"/>
        <v>0</v>
      </c>
      <c r="H605" s="16">
        <f t="shared" si="58"/>
        <v>0</v>
      </c>
      <c r="I605" s="42">
        <f t="shared" si="55"/>
        <v>0</v>
      </c>
      <c r="J605" s="42">
        <f t="shared" si="56"/>
        <v>0</v>
      </c>
      <c r="K605" s="16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1" ht="16.5" thickTop="1" thickBot="1" x14ac:dyDescent="0.25">
      <c r="A606" s="5">
        <v>74538</v>
      </c>
      <c r="B606" s="44"/>
      <c r="C606" s="44"/>
      <c r="D606" s="16">
        <f t="shared" si="54"/>
        <v>0</v>
      </c>
      <c r="E606" s="16">
        <f t="shared" si="54"/>
        <v>0</v>
      </c>
      <c r="F606" s="22">
        <f t="shared" si="57"/>
        <v>0</v>
      </c>
      <c r="G606" s="16">
        <f t="shared" si="59"/>
        <v>0</v>
      </c>
      <c r="H606" s="16">
        <f t="shared" si="58"/>
        <v>0</v>
      </c>
      <c r="I606" s="42">
        <f t="shared" si="55"/>
        <v>0</v>
      </c>
      <c r="J606" s="42">
        <f t="shared" si="56"/>
        <v>0</v>
      </c>
      <c r="K606" s="16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1" ht="16.5" thickTop="1" thickBot="1" x14ac:dyDescent="0.25">
      <c r="A607" s="5">
        <v>74540</v>
      </c>
      <c r="B607" s="44"/>
      <c r="C607" s="44"/>
      <c r="D607" s="16">
        <f t="shared" si="54"/>
        <v>0</v>
      </c>
      <c r="E607" s="16">
        <f t="shared" si="54"/>
        <v>0</v>
      </c>
      <c r="F607" s="22">
        <f t="shared" si="57"/>
        <v>0</v>
      </c>
      <c r="G607" s="16">
        <f t="shared" si="59"/>
        <v>0</v>
      </c>
      <c r="H607" s="16">
        <f t="shared" si="58"/>
        <v>0</v>
      </c>
      <c r="I607" s="42">
        <f t="shared" si="55"/>
        <v>0</v>
      </c>
      <c r="J607" s="42">
        <f t="shared" si="56"/>
        <v>0</v>
      </c>
      <c r="K607" s="16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1" ht="16.5" thickTop="1" thickBot="1" x14ac:dyDescent="0.25">
      <c r="A608" s="5">
        <v>74543</v>
      </c>
      <c r="B608" s="44"/>
      <c r="C608" s="44"/>
      <c r="D608" s="16">
        <f t="shared" si="54"/>
        <v>0</v>
      </c>
      <c r="E608" s="16">
        <f t="shared" si="54"/>
        <v>0</v>
      </c>
      <c r="F608" s="22">
        <f t="shared" si="57"/>
        <v>0</v>
      </c>
      <c r="G608" s="16">
        <f t="shared" si="59"/>
        <v>0</v>
      </c>
      <c r="H608" s="16">
        <f t="shared" si="58"/>
        <v>0</v>
      </c>
      <c r="I608" s="42">
        <f t="shared" si="55"/>
        <v>0</v>
      </c>
      <c r="J608" s="42">
        <f t="shared" si="56"/>
        <v>0</v>
      </c>
      <c r="K608" s="16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6.5" thickTop="1" thickBot="1" x14ac:dyDescent="0.25">
      <c r="A609" s="5">
        <v>74545</v>
      </c>
      <c r="B609" s="44"/>
      <c r="C609" s="44"/>
      <c r="D609" s="16">
        <f t="shared" si="54"/>
        <v>0</v>
      </c>
      <c r="E609" s="16">
        <f t="shared" si="54"/>
        <v>0</v>
      </c>
      <c r="F609" s="22">
        <f t="shared" si="57"/>
        <v>0</v>
      </c>
      <c r="G609" s="16">
        <f t="shared" si="59"/>
        <v>0</v>
      </c>
      <c r="H609" s="16">
        <f t="shared" si="58"/>
        <v>0</v>
      </c>
      <c r="I609" s="42">
        <f t="shared" si="55"/>
        <v>0</v>
      </c>
      <c r="J609" s="42">
        <f t="shared" si="56"/>
        <v>0</v>
      </c>
      <c r="K609" s="16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6.5" thickTop="1" thickBot="1" x14ac:dyDescent="0.25">
      <c r="A610" s="5">
        <v>74546</v>
      </c>
      <c r="B610" s="44"/>
      <c r="C610" s="44"/>
      <c r="D610" s="16">
        <f t="shared" si="54"/>
        <v>0</v>
      </c>
      <c r="E610" s="16">
        <f t="shared" si="54"/>
        <v>0</v>
      </c>
      <c r="F610" s="22">
        <f t="shared" si="57"/>
        <v>0</v>
      </c>
      <c r="G610" s="16">
        <f t="shared" si="59"/>
        <v>0</v>
      </c>
      <c r="H610" s="16">
        <f t="shared" si="58"/>
        <v>0</v>
      </c>
      <c r="I610" s="42">
        <f t="shared" si="55"/>
        <v>0</v>
      </c>
      <c r="J610" s="42">
        <f t="shared" si="56"/>
        <v>0</v>
      </c>
      <c r="K610" s="16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6.5" thickTop="1" thickBot="1" x14ac:dyDescent="0.25">
      <c r="A611" s="5">
        <v>74547</v>
      </c>
      <c r="B611" s="44"/>
      <c r="C611" s="44"/>
      <c r="D611" s="16">
        <f t="shared" si="54"/>
        <v>0</v>
      </c>
      <c r="E611" s="16">
        <f t="shared" si="54"/>
        <v>0</v>
      </c>
      <c r="F611" s="22">
        <f t="shared" si="57"/>
        <v>0</v>
      </c>
      <c r="G611" s="16">
        <f t="shared" si="59"/>
        <v>0</v>
      </c>
      <c r="H611" s="16">
        <f t="shared" si="58"/>
        <v>0</v>
      </c>
      <c r="I611" s="42">
        <f t="shared" si="55"/>
        <v>0</v>
      </c>
      <c r="J611" s="42">
        <f t="shared" si="56"/>
        <v>0</v>
      </c>
      <c r="K611" s="16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6.5" thickTop="1" thickBot="1" x14ac:dyDescent="0.25">
      <c r="A612" s="5">
        <v>74549</v>
      </c>
      <c r="B612" s="44"/>
      <c r="C612" s="44"/>
      <c r="D612" s="16">
        <f t="shared" si="54"/>
        <v>0</v>
      </c>
      <c r="E612" s="16">
        <f t="shared" si="54"/>
        <v>0</v>
      </c>
      <c r="F612" s="22">
        <f t="shared" si="57"/>
        <v>0</v>
      </c>
      <c r="G612" s="16">
        <f t="shared" si="59"/>
        <v>0</v>
      </c>
      <c r="H612" s="16">
        <f t="shared" si="58"/>
        <v>0</v>
      </c>
      <c r="I612" s="42">
        <f t="shared" si="55"/>
        <v>0</v>
      </c>
      <c r="J612" s="42">
        <f t="shared" si="56"/>
        <v>0</v>
      </c>
      <c r="K612" s="16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6.5" thickTop="1" thickBot="1" x14ac:dyDescent="0.25">
      <c r="A613" s="5">
        <v>74552</v>
      </c>
      <c r="B613" s="44"/>
      <c r="C613" s="44"/>
      <c r="D613" s="16">
        <f t="shared" si="54"/>
        <v>0</v>
      </c>
      <c r="E613" s="16">
        <f t="shared" si="54"/>
        <v>0</v>
      </c>
      <c r="F613" s="22">
        <f t="shared" si="57"/>
        <v>0</v>
      </c>
      <c r="G613" s="16">
        <f t="shared" si="59"/>
        <v>0</v>
      </c>
      <c r="H613" s="16">
        <f t="shared" si="58"/>
        <v>0</v>
      </c>
      <c r="I613" s="42">
        <f t="shared" si="55"/>
        <v>0</v>
      </c>
      <c r="J613" s="42">
        <f t="shared" si="56"/>
        <v>0</v>
      </c>
      <c r="K613" s="16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6.5" thickTop="1" thickBot="1" x14ac:dyDescent="0.25">
      <c r="A614" s="5">
        <v>74553</v>
      </c>
      <c r="B614" s="44"/>
      <c r="C614" s="44"/>
      <c r="D614" s="16">
        <f t="shared" si="54"/>
        <v>0</v>
      </c>
      <c r="E614" s="16">
        <f t="shared" si="54"/>
        <v>0</v>
      </c>
      <c r="F614" s="22">
        <f t="shared" si="57"/>
        <v>0</v>
      </c>
      <c r="G614" s="16">
        <f t="shared" si="59"/>
        <v>0</v>
      </c>
      <c r="H614" s="16">
        <f t="shared" si="58"/>
        <v>0</v>
      </c>
      <c r="I614" s="42">
        <f t="shared" si="55"/>
        <v>0</v>
      </c>
      <c r="J614" s="42">
        <f t="shared" si="56"/>
        <v>0</v>
      </c>
      <c r="K614" s="16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6.5" thickTop="1" thickBot="1" x14ac:dyDescent="0.25">
      <c r="A615" s="5">
        <v>74554</v>
      </c>
      <c r="B615" s="44"/>
      <c r="C615" s="44"/>
      <c r="D615" s="16">
        <f t="shared" si="54"/>
        <v>0</v>
      </c>
      <c r="E615" s="16">
        <f t="shared" si="54"/>
        <v>0</v>
      </c>
      <c r="F615" s="22">
        <f t="shared" si="57"/>
        <v>0</v>
      </c>
      <c r="G615" s="16">
        <f t="shared" si="59"/>
        <v>0</v>
      </c>
      <c r="H615" s="16">
        <f t="shared" si="58"/>
        <v>0</v>
      </c>
      <c r="I615" s="42">
        <f t="shared" si="55"/>
        <v>0</v>
      </c>
      <c r="J615" s="42">
        <f t="shared" si="56"/>
        <v>0</v>
      </c>
      <c r="K615" s="16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6.5" thickTop="1" thickBot="1" x14ac:dyDescent="0.25">
      <c r="A616" s="5">
        <v>74555</v>
      </c>
      <c r="B616" s="44"/>
      <c r="C616" s="44"/>
      <c r="D616" s="16">
        <f t="shared" si="54"/>
        <v>0</v>
      </c>
      <c r="E616" s="16">
        <f t="shared" si="54"/>
        <v>0</v>
      </c>
      <c r="F616" s="22">
        <f t="shared" si="57"/>
        <v>0</v>
      </c>
      <c r="G616" s="16">
        <f t="shared" si="59"/>
        <v>0</v>
      </c>
      <c r="H616" s="16">
        <f t="shared" si="58"/>
        <v>0</v>
      </c>
      <c r="I616" s="42">
        <f t="shared" si="55"/>
        <v>0</v>
      </c>
      <c r="J616" s="42">
        <f t="shared" si="56"/>
        <v>0</v>
      </c>
      <c r="K616" s="16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6.5" thickTop="1" thickBot="1" x14ac:dyDescent="0.25">
      <c r="A617" s="5">
        <v>74556</v>
      </c>
      <c r="B617" s="44"/>
      <c r="C617" s="44"/>
      <c r="D617" s="16">
        <f t="shared" si="54"/>
        <v>0</v>
      </c>
      <c r="E617" s="16">
        <f t="shared" si="54"/>
        <v>0</v>
      </c>
      <c r="F617" s="22">
        <f t="shared" si="57"/>
        <v>0</v>
      </c>
      <c r="G617" s="16">
        <f t="shared" si="59"/>
        <v>0</v>
      </c>
      <c r="H617" s="16">
        <f t="shared" si="58"/>
        <v>0</v>
      </c>
      <c r="I617" s="42">
        <f t="shared" si="55"/>
        <v>0</v>
      </c>
      <c r="J617" s="42">
        <f t="shared" si="56"/>
        <v>0</v>
      </c>
      <c r="K617" s="16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6.5" thickTop="1" thickBot="1" x14ac:dyDescent="0.25">
      <c r="A618" s="5">
        <v>74557</v>
      </c>
      <c r="B618" s="44"/>
      <c r="C618" s="44"/>
      <c r="D618" s="16">
        <f t="shared" si="54"/>
        <v>0</v>
      </c>
      <c r="E618" s="16">
        <f t="shared" si="54"/>
        <v>0</v>
      </c>
      <c r="F618" s="22">
        <f t="shared" si="57"/>
        <v>0</v>
      </c>
      <c r="G618" s="16">
        <f t="shared" si="59"/>
        <v>0</v>
      </c>
      <c r="H618" s="16">
        <f t="shared" si="58"/>
        <v>0</v>
      </c>
      <c r="I618" s="42">
        <f t="shared" si="55"/>
        <v>0</v>
      </c>
      <c r="J618" s="42">
        <f t="shared" si="56"/>
        <v>0</v>
      </c>
      <c r="K618" s="16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6.5" thickTop="1" thickBot="1" x14ac:dyDescent="0.25">
      <c r="A619" s="5">
        <v>74558</v>
      </c>
      <c r="B619" s="44"/>
      <c r="C619" s="44"/>
      <c r="D619" s="16">
        <f t="shared" si="54"/>
        <v>0</v>
      </c>
      <c r="E619" s="16">
        <f t="shared" si="54"/>
        <v>0</v>
      </c>
      <c r="F619" s="22">
        <f t="shared" si="57"/>
        <v>0</v>
      </c>
      <c r="G619" s="16">
        <f t="shared" si="59"/>
        <v>0</v>
      </c>
      <c r="H619" s="16">
        <f t="shared" si="58"/>
        <v>0</v>
      </c>
      <c r="I619" s="42">
        <f t="shared" si="55"/>
        <v>0</v>
      </c>
      <c r="J619" s="42">
        <f t="shared" si="56"/>
        <v>0</v>
      </c>
      <c r="K619" s="16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6.5" thickTop="1" thickBot="1" x14ac:dyDescent="0.25">
      <c r="A620" s="5">
        <v>74559</v>
      </c>
      <c r="B620" s="44"/>
      <c r="C620" s="44"/>
      <c r="D620" s="16">
        <f t="shared" si="54"/>
        <v>0</v>
      </c>
      <c r="E620" s="16">
        <f t="shared" si="54"/>
        <v>0</v>
      </c>
      <c r="F620" s="22">
        <f t="shared" si="57"/>
        <v>0</v>
      </c>
      <c r="G620" s="16">
        <f t="shared" si="59"/>
        <v>0</v>
      </c>
      <c r="H620" s="16">
        <f t="shared" si="58"/>
        <v>0</v>
      </c>
      <c r="I620" s="42">
        <f t="shared" si="55"/>
        <v>0</v>
      </c>
      <c r="J620" s="42">
        <f t="shared" si="56"/>
        <v>0</v>
      </c>
      <c r="K620" s="16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6.5" thickTop="1" thickBot="1" x14ac:dyDescent="0.25">
      <c r="A621" s="5">
        <v>74560</v>
      </c>
      <c r="B621" s="44"/>
      <c r="C621" s="44"/>
      <c r="D621" s="16">
        <f t="shared" si="54"/>
        <v>0</v>
      </c>
      <c r="E621" s="16">
        <f t="shared" si="54"/>
        <v>0</v>
      </c>
      <c r="F621" s="22">
        <f t="shared" si="57"/>
        <v>0</v>
      </c>
      <c r="G621" s="16">
        <f t="shared" si="59"/>
        <v>0</v>
      </c>
      <c r="H621" s="16">
        <f t="shared" si="58"/>
        <v>0</v>
      </c>
      <c r="I621" s="42">
        <f t="shared" si="55"/>
        <v>0</v>
      </c>
      <c r="J621" s="42">
        <f t="shared" si="56"/>
        <v>0</v>
      </c>
      <c r="K621" s="16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6.5" thickTop="1" thickBot="1" x14ac:dyDescent="0.25">
      <c r="A622" s="5">
        <v>74561</v>
      </c>
      <c r="B622" s="44"/>
      <c r="C622" s="44"/>
      <c r="D622" s="16">
        <f t="shared" si="54"/>
        <v>0</v>
      </c>
      <c r="E622" s="16">
        <f t="shared" si="54"/>
        <v>0</v>
      </c>
      <c r="F622" s="22">
        <f t="shared" si="57"/>
        <v>0</v>
      </c>
      <c r="G622" s="16">
        <f t="shared" si="59"/>
        <v>0</v>
      </c>
      <c r="H622" s="16">
        <f t="shared" si="58"/>
        <v>0</v>
      </c>
      <c r="I622" s="42">
        <f t="shared" si="55"/>
        <v>0</v>
      </c>
      <c r="J622" s="42">
        <f t="shared" si="56"/>
        <v>0</v>
      </c>
      <c r="K622" s="16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6.5" thickTop="1" thickBot="1" x14ac:dyDescent="0.25">
      <c r="A623" s="5">
        <v>74562</v>
      </c>
      <c r="B623" s="44"/>
      <c r="C623" s="44"/>
      <c r="D623" s="16">
        <f t="shared" si="54"/>
        <v>0</v>
      </c>
      <c r="E623" s="16">
        <f t="shared" si="54"/>
        <v>0</v>
      </c>
      <c r="F623" s="22">
        <f t="shared" si="57"/>
        <v>0</v>
      </c>
      <c r="G623" s="16">
        <f t="shared" si="59"/>
        <v>0</v>
      </c>
      <c r="H623" s="16">
        <f t="shared" si="58"/>
        <v>0</v>
      </c>
      <c r="I623" s="42">
        <f t="shared" si="55"/>
        <v>0</v>
      </c>
      <c r="J623" s="42">
        <f t="shared" si="56"/>
        <v>0</v>
      </c>
      <c r="K623" s="16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6.5" thickTop="1" thickBot="1" x14ac:dyDescent="0.25">
      <c r="A624" s="5">
        <v>74563</v>
      </c>
      <c r="B624" s="44"/>
      <c r="C624" s="44"/>
      <c r="D624" s="16">
        <f t="shared" si="54"/>
        <v>0</v>
      </c>
      <c r="E624" s="16">
        <f t="shared" si="54"/>
        <v>0</v>
      </c>
      <c r="F624" s="22">
        <f t="shared" si="57"/>
        <v>0</v>
      </c>
      <c r="G624" s="16">
        <f t="shared" si="59"/>
        <v>0</v>
      </c>
      <c r="H624" s="16">
        <f t="shared" si="58"/>
        <v>0</v>
      </c>
      <c r="I624" s="42">
        <f t="shared" si="55"/>
        <v>0</v>
      </c>
      <c r="J624" s="42">
        <f t="shared" si="56"/>
        <v>0</v>
      </c>
      <c r="K624" s="16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6.5" thickTop="1" thickBot="1" x14ac:dyDescent="0.25">
      <c r="A625" s="5">
        <v>74565</v>
      </c>
      <c r="B625" s="44"/>
      <c r="C625" s="44"/>
      <c r="D625" s="16">
        <f t="shared" si="54"/>
        <v>0</v>
      </c>
      <c r="E625" s="16">
        <f t="shared" si="54"/>
        <v>0</v>
      </c>
      <c r="F625" s="22">
        <f t="shared" si="57"/>
        <v>0</v>
      </c>
      <c r="G625" s="16">
        <f t="shared" si="59"/>
        <v>0</v>
      </c>
      <c r="H625" s="16">
        <f t="shared" si="58"/>
        <v>0</v>
      </c>
      <c r="I625" s="42">
        <f t="shared" si="55"/>
        <v>0</v>
      </c>
      <c r="J625" s="42">
        <f t="shared" si="56"/>
        <v>0</v>
      </c>
      <c r="K625" s="16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6.5" thickTop="1" thickBot="1" x14ac:dyDescent="0.25">
      <c r="A626" s="5">
        <v>74567</v>
      </c>
      <c r="B626" s="44"/>
      <c r="C626" s="44"/>
      <c r="D626" s="16">
        <f t="shared" si="54"/>
        <v>0</v>
      </c>
      <c r="E626" s="16">
        <f t="shared" si="54"/>
        <v>0</v>
      </c>
      <c r="F626" s="22">
        <f t="shared" si="57"/>
        <v>0</v>
      </c>
      <c r="G626" s="16">
        <f t="shared" si="59"/>
        <v>0</v>
      </c>
      <c r="H626" s="16">
        <f t="shared" si="58"/>
        <v>0</v>
      </c>
      <c r="I626" s="42">
        <f t="shared" si="55"/>
        <v>0</v>
      </c>
      <c r="J626" s="42">
        <f t="shared" si="56"/>
        <v>0</v>
      </c>
      <c r="K626" s="16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6.5" thickTop="1" thickBot="1" x14ac:dyDescent="0.25">
      <c r="A627" s="5">
        <v>74569</v>
      </c>
      <c r="B627" s="44"/>
      <c r="C627" s="44"/>
      <c r="D627" s="16">
        <f t="shared" si="54"/>
        <v>0</v>
      </c>
      <c r="E627" s="16">
        <f t="shared" si="54"/>
        <v>0</v>
      </c>
      <c r="F627" s="22">
        <f t="shared" si="57"/>
        <v>0</v>
      </c>
      <c r="G627" s="16">
        <f t="shared" si="59"/>
        <v>0</v>
      </c>
      <c r="H627" s="16">
        <f t="shared" si="58"/>
        <v>0</v>
      </c>
      <c r="I627" s="42">
        <f t="shared" si="55"/>
        <v>0</v>
      </c>
      <c r="J627" s="42">
        <f t="shared" si="56"/>
        <v>0</v>
      </c>
      <c r="K627" s="16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6.5" thickTop="1" thickBot="1" x14ac:dyDescent="0.25">
      <c r="A628" s="5">
        <v>74570</v>
      </c>
      <c r="B628" s="44"/>
      <c r="C628" s="44"/>
      <c r="D628" s="16">
        <f t="shared" si="54"/>
        <v>0</v>
      </c>
      <c r="E628" s="16">
        <f t="shared" si="54"/>
        <v>0</v>
      </c>
      <c r="F628" s="22">
        <f t="shared" si="57"/>
        <v>0</v>
      </c>
      <c r="G628" s="16">
        <f t="shared" si="59"/>
        <v>0</v>
      </c>
      <c r="H628" s="16">
        <f t="shared" si="58"/>
        <v>0</v>
      </c>
      <c r="I628" s="42">
        <f t="shared" si="55"/>
        <v>0</v>
      </c>
      <c r="J628" s="42">
        <f t="shared" si="56"/>
        <v>0</v>
      </c>
      <c r="K628" s="16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6.5" thickTop="1" thickBot="1" x14ac:dyDescent="0.25">
      <c r="A629" s="5">
        <v>74571</v>
      </c>
      <c r="B629" s="44"/>
      <c r="C629" s="44"/>
      <c r="D629" s="16">
        <f t="shared" si="54"/>
        <v>0</v>
      </c>
      <c r="E629" s="16">
        <f t="shared" si="54"/>
        <v>0</v>
      </c>
      <c r="F629" s="22">
        <f t="shared" si="57"/>
        <v>0</v>
      </c>
      <c r="G629" s="16">
        <f t="shared" si="59"/>
        <v>0</v>
      </c>
      <c r="H629" s="16">
        <f t="shared" si="58"/>
        <v>0</v>
      </c>
      <c r="I629" s="42">
        <f t="shared" si="55"/>
        <v>0</v>
      </c>
      <c r="J629" s="42">
        <f t="shared" si="56"/>
        <v>0</v>
      </c>
      <c r="K629" s="16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6.5" thickTop="1" thickBot="1" x14ac:dyDescent="0.25">
      <c r="A630" s="5">
        <v>74572</v>
      </c>
      <c r="B630" s="44"/>
      <c r="C630" s="44"/>
      <c r="D630" s="16">
        <f t="shared" si="54"/>
        <v>0</v>
      </c>
      <c r="E630" s="16">
        <f t="shared" si="54"/>
        <v>0</v>
      </c>
      <c r="F630" s="22">
        <f t="shared" si="57"/>
        <v>0</v>
      </c>
      <c r="G630" s="16">
        <f t="shared" si="59"/>
        <v>0</v>
      </c>
      <c r="H630" s="16">
        <f t="shared" si="58"/>
        <v>0</v>
      </c>
      <c r="I630" s="42">
        <f t="shared" si="55"/>
        <v>0</v>
      </c>
      <c r="J630" s="42">
        <f t="shared" si="56"/>
        <v>0</v>
      </c>
      <c r="K630" s="16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6.5" thickTop="1" thickBot="1" x14ac:dyDescent="0.25">
      <c r="A631" s="5">
        <v>74574</v>
      </c>
      <c r="B631" s="44"/>
      <c r="C631" s="44"/>
      <c r="D631" s="16">
        <f t="shared" si="54"/>
        <v>0</v>
      </c>
      <c r="E631" s="16">
        <f t="shared" si="54"/>
        <v>0</v>
      </c>
      <c r="F631" s="22">
        <f t="shared" si="57"/>
        <v>0</v>
      </c>
      <c r="G631" s="16">
        <f t="shared" si="59"/>
        <v>0</v>
      </c>
      <c r="H631" s="16">
        <f t="shared" si="58"/>
        <v>0</v>
      </c>
      <c r="I631" s="42">
        <f t="shared" si="55"/>
        <v>0</v>
      </c>
      <c r="J631" s="42">
        <f t="shared" si="56"/>
        <v>0</v>
      </c>
      <c r="K631" s="16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6.5" thickTop="1" thickBot="1" x14ac:dyDescent="0.25">
      <c r="A632" s="5">
        <v>74576</v>
      </c>
      <c r="B632" s="44"/>
      <c r="C632" s="44"/>
      <c r="D632" s="16">
        <f t="shared" si="54"/>
        <v>0</v>
      </c>
      <c r="E632" s="16">
        <f t="shared" si="54"/>
        <v>0</v>
      </c>
      <c r="F632" s="22">
        <f t="shared" si="57"/>
        <v>0</v>
      </c>
      <c r="G632" s="16">
        <f t="shared" si="59"/>
        <v>0</v>
      </c>
      <c r="H632" s="16">
        <f t="shared" si="58"/>
        <v>0</v>
      </c>
      <c r="I632" s="42">
        <f t="shared" si="55"/>
        <v>0</v>
      </c>
      <c r="J632" s="42">
        <f t="shared" si="56"/>
        <v>0</v>
      </c>
      <c r="K632" s="16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6.5" thickTop="1" thickBot="1" x14ac:dyDescent="0.25">
      <c r="A633" s="5">
        <v>74577</v>
      </c>
      <c r="B633" s="44"/>
      <c r="C633" s="44"/>
      <c r="D633" s="16">
        <f t="shared" si="54"/>
        <v>0</v>
      </c>
      <c r="E633" s="16">
        <f t="shared" si="54"/>
        <v>0</v>
      </c>
      <c r="F633" s="22">
        <f t="shared" si="57"/>
        <v>0</v>
      </c>
      <c r="G633" s="16">
        <f t="shared" si="59"/>
        <v>0</v>
      </c>
      <c r="H633" s="16">
        <f t="shared" si="58"/>
        <v>0</v>
      </c>
      <c r="I633" s="42">
        <f t="shared" si="55"/>
        <v>0</v>
      </c>
      <c r="J633" s="42">
        <f t="shared" si="56"/>
        <v>0</v>
      </c>
      <c r="K633" s="16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6.5" thickTop="1" thickBot="1" x14ac:dyDescent="0.25">
      <c r="A634" s="5">
        <v>74578</v>
      </c>
      <c r="B634" s="44"/>
      <c r="C634" s="44"/>
      <c r="D634" s="16">
        <f t="shared" si="54"/>
        <v>0</v>
      </c>
      <c r="E634" s="16">
        <f t="shared" si="54"/>
        <v>0</v>
      </c>
      <c r="F634" s="22">
        <f t="shared" si="57"/>
        <v>0</v>
      </c>
      <c r="G634" s="16">
        <f t="shared" si="59"/>
        <v>0</v>
      </c>
      <c r="H634" s="16">
        <f t="shared" si="58"/>
        <v>0</v>
      </c>
      <c r="I634" s="42">
        <f t="shared" si="55"/>
        <v>0</v>
      </c>
      <c r="J634" s="42">
        <f t="shared" si="56"/>
        <v>0</v>
      </c>
      <c r="K634" s="16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6.5" thickTop="1" thickBot="1" x14ac:dyDescent="0.25">
      <c r="A635" s="5">
        <v>74601</v>
      </c>
      <c r="B635" s="44"/>
      <c r="C635" s="44"/>
      <c r="D635" s="16">
        <f t="shared" si="54"/>
        <v>0</v>
      </c>
      <c r="E635" s="16">
        <f t="shared" si="54"/>
        <v>0</v>
      </c>
      <c r="F635" s="22">
        <f t="shared" si="57"/>
        <v>0</v>
      </c>
      <c r="G635" s="16">
        <f t="shared" si="59"/>
        <v>0</v>
      </c>
      <c r="H635" s="16">
        <f t="shared" si="58"/>
        <v>0</v>
      </c>
      <c r="I635" s="42">
        <f t="shared" si="55"/>
        <v>0</v>
      </c>
      <c r="J635" s="42">
        <f t="shared" si="56"/>
        <v>0</v>
      </c>
      <c r="K635" s="16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6.5" thickTop="1" thickBot="1" x14ac:dyDescent="0.25">
      <c r="A636" s="5">
        <v>74602</v>
      </c>
      <c r="B636" s="44"/>
      <c r="C636" s="44"/>
      <c r="D636" s="16">
        <f t="shared" si="54"/>
        <v>0</v>
      </c>
      <c r="E636" s="16">
        <f t="shared" si="54"/>
        <v>0</v>
      </c>
      <c r="F636" s="22">
        <f t="shared" si="57"/>
        <v>0</v>
      </c>
      <c r="G636" s="16">
        <f t="shared" si="59"/>
        <v>0</v>
      </c>
      <c r="H636" s="16">
        <f t="shared" si="58"/>
        <v>0</v>
      </c>
      <c r="I636" s="42">
        <f t="shared" si="55"/>
        <v>0</v>
      </c>
      <c r="J636" s="42">
        <f t="shared" si="56"/>
        <v>0</v>
      </c>
      <c r="K636" s="16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6.5" thickTop="1" thickBot="1" x14ac:dyDescent="0.25">
      <c r="A637" s="5">
        <v>74604</v>
      </c>
      <c r="B637" s="44"/>
      <c r="C637" s="44"/>
      <c r="D637" s="16">
        <f t="shared" si="54"/>
        <v>0</v>
      </c>
      <c r="E637" s="16">
        <f t="shared" si="54"/>
        <v>0</v>
      </c>
      <c r="F637" s="22">
        <f t="shared" si="57"/>
        <v>0</v>
      </c>
      <c r="G637" s="16">
        <f t="shared" si="59"/>
        <v>0</v>
      </c>
      <c r="H637" s="16">
        <f t="shared" si="58"/>
        <v>0</v>
      </c>
      <c r="I637" s="42">
        <f t="shared" si="55"/>
        <v>0</v>
      </c>
      <c r="J637" s="42">
        <f t="shared" si="56"/>
        <v>0</v>
      </c>
      <c r="K637" s="16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6.5" thickTop="1" thickBot="1" x14ac:dyDescent="0.25">
      <c r="A638" s="5">
        <v>74630</v>
      </c>
      <c r="B638" s="44"/>
      <c r="C638" s="44"/>
      <c r="D638" s="16">
        <f t="shared" si="54"/>
        <v>0</v>
      </c>
      <c r="E638" s="16">
        <f t="shared" si="54"/>
        <v>0</v>
      </c>
      <c r="F638" s="22">
        <f t="shared" si="57"/>
        <v>0</v>
      </c>
      <c r="G638" s="16">
        <f t="shared" si="59"/>
        <v>0</v>
      </c>
      <c r="H638" s="16">
        <f t="shared" si="58"/>
        <v>0</v>
      </c>
      <c r="I638" s="42">
        <f t="shared" si="55"/>
        <v>0</v>
      </c>
      <c r="J638" s="42">
        <f t="shared" si="56"/>
        <v>0</v>
      </c>
      <c r="K638" s="16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6.5" thickTop="1" thickBot="1" x14ac:dyDescent="0.25">
      <c r="A639" s="5">
        <v>74631</v>
      </c>
      <c r="B639" s="44"/>
      <c r="C639" s="44"/>
      <c r="D639" s="16">
        <f t="shared" si="54"/>
        <v>0</v>
      </c>
      <c r="E639" s="16">
        <f t="shared" si="54"/>
        <v>0</v>
      </c>
      <c r="F639" s="22">
        <f t="shared" si="57"/>
        <v>0</v>
      </c>
      <c r="G639" s="16">
        <f t="shared" si="59"/>
        <v>0</v>
      </c>
      <c r="H639" s="16">
        <f t="shared" si="58"/>
        <v>0</v>
      </c>
      <c r="I639" s="42">
        <f t="shared" si="55"/>
        <v>0</v>
      </c>
      <c r="J639" s="42">
        <f t="shared" si="56"/>
        <v>0</v>
      </c>
      <c r="K639" s="16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6.5" thickTop="1" thickBot="1" x14ac:dyDescent="0.25">
      <c r="A640" s="5">
        <v>74632</v>
      </c>
      <c r="B640" s="44"/>
      <c r="C640" s="44"/>
      <c r="D640" s="16">
        <f t="shared" si="54"/>
        <v>0</v>
      </c>
      <c r="E640" s="16">
        <f t="shared" si="54"/>
        <v>0</v>
      </c>
      <c r="F640" s="22">
        <f t="shared" si="57"/>
        <v>0</v>
      </c>
      <c r="G640" s="16">
        <f t="shared" si="59"/>
        <v>0</v>
      </c>
      <c r="H640" s="16">
        <f t="shared" si="58"/>
        <v>0</v>
      </c>
      <c r="I640" s="42">
        <f t="shared" si="55"/>
        <v>0</v>
      </c>
      <c r="J640" s="42">
        <f t="shared" si="56"/>
        <v>0</v>
      </c>
      <c r="K640" s="16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6.5" thickTop="1" thickBot="1" x14ac:dyDescent="0.25">
      <c r="A641" s="5">
        <v>74633</v>
      </c>
      <c r="B641" s="44"/>
      <c r="C641" s="44"/>
      <c r="D641" s="16">
        <f t="shared" si="54"/>
        <v>0</v>
      </c>
      <c r="E641" s="16">
        <f t="shared" si="54"/>
        <v>0</v>
      </c>
      <c r="F641" s="22">
        <f t="shared" si="57"/>
        <v>0</v>
      </c>
      <c r="G641" s="16">
        <f t="shared" si="59"/>
        <v>0</v>
      </c>
      <c r="H641" s="16">
        <f t="shared" si="58"/>
        <v>0</v>
      </c>
      <c r="I641" s="42">
        <f t="shared" si="55"/>
        <v>0</v>
      </c>
      <c r="J641" s="42">
        <f t="shared" si="56"/>
        <v>0</v>
      </c>
      <c r="K641" s="16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6.5" thickTop="1" thickBot="1" x14ac:dyDescent="0.25">
      <c r="A642" s="5">
        <v>74636</v>
      </c>
      <c r="B642" s="44"/>
      <c r="C642" s="44"/>
      <c r="D642" s="16">
        <f t="shared" si="54"/>
        <v>0</v>
      </c>
      <c r="E642" s="16">
        <f t="shared" si="54"/>
        <v>0</v>
      </c>
      <c r="F642" s="22">
        <f t="shared" si="57"/>
        <v>0</v>
      </c>
      <c r="G642" s="16">
        <f t="shared" si="59"/>
        <v>0</v>
      </c>
      <c r="H642" s="16">
        <f t="shared" si="58"/>
        <v>0</v>
      </c>
      <c r="I642" s="42">
        <f t="shared" si="55"/>
        <v>0</v>
      </c>
      <c r="J642" s="42">
        <f t="shared" si="56"/>
        <v>0</v>
      </c>
      <c r="K642" s="16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6.5" thickTop="1" thickBot="1" x14ac:dyDescent="0.25">
      <c r="A643" s="5">
        <v>74637</v>
      </c>
      <c r="B643" s="44"/>
      <c r="C643" s="44"/>
      <c r="D643" s="16">
        <f t="shared" si="54"/>
        <v>0</v>
      </c>
      <c r="E643" s="16">
        <f t="shared" si="54"/>
        <v>0</v>
      </c>
      <c r="F643" s="22">
        <f t="shared" si="57"/>
        <v>0</v>
      </c>
      <c r="G643" s="16">
        <f t="shared" si="59"/>
        <v>0</v>
      </c>
      <c r="H643" s="16">
        <f t="shared" si="58"/>
        <v>0</v>
      </c>
      <c r="I643" s="42">
        <f t="shared" si="55"/>
        <v>0</v>
      </c>
      <c r="J643" s="42">
        <f t="shared" si="56"/>
        <v>0</v>
      </c>
      <c r="K643" s="16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6.5" thickTop="1" thickBot="1" x14ac:dyDescent="0.25">
      <c r="A644" s="5">
        <v>74640</v>
      </c>
      <c r="B644" s="44"/>
      <c r="C644" s="44"/>
      <c r="D644" s="16">
        <f t="shared" si="54"/>
        <v>0</v>
      </c>
      <c r="E644" s="16">
        <f t="shared" si="54"/>
        <v>0</v>
      </c>
      <c r="F644" s="22">
        <f t="shared" si="57"/>
        <v>0</v>
      </c>
      <c r="G644" s="16">
        <f t="shared" si="59"/>
        <v>0</v>
      </c>
      <c r="H644" s="16">
        <f t="shared" si="58"/>
        <v>0</v>
      </c>
      <c r="I644" s="42">
        <f t="shared" si="55"/>
        <v>0</v>
      </c>
      <c r="J644" s="42">
        <f t="shared" si="56"/>
        <v>0</v>
      </c>
      <c r="K644" s="16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6.5" thickTop="1" thickBot="1" x14ac:dyDescent="0.25">
      <c r="A645" s="5">
        <v>74641</v>
      </c>
      <c r="B645" s="44"/>
      <c r="C645" s="44"/>
      <c r="D645" s="16">
        <f t="shared" si="54"/>
        <v>0</v>
      </c>
      <c r="E645" s="16">
        <f t="shared" si="54"/>
        <v>0</v>
      </c>
      <c r="F645" s="22">
        <f t="shared" si="57"/>
        <v>0</v>
      </c>
      <c r="G645" s="16">
        <f t="shared" si="59"/>
        <v>0</v>
      </c>
      <c r="H645" s="16">
        <f t="shared" si="58"/>
        <v>0</v>
      </c>
      <c r="I645" s="42">
        <f t="shared" si="55"/>
        <v>0</v>
      </c>
      <c r="J645" s="42">
        <f t="shared" si="56"/>
        <v>0</v>
      </c>
      <c r="K645" s="16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6.5" thickTop="1" thickBot="1" x14ac:dyDescent="0.25">
      <c r="A646" s="5">
        <v>74643</v>
      </c>
      <c r="B646" s="44"/>
      <c r="C646" s="44"/>
      <c r="D646" s="16">
        <f t="shared" si="54"/>
        <v>0</v>
      </c>
      <c r="E646" s="16">
        <f t="shared" si="54"/>
        <v>0</v>
      </c>
      <c r="F646" s="22">
        <f t="shared" si="57"/>
        <v>0</v>
      </c>
      <c r="G646" s="16">
        <f t="shared" si="59"/>
        <v>0</v>
      </c>
      <c r="H646" s="16">
        <f t="shared" si="58"/>
        <v>0</v>
      </c>
      <c r="I646" s="42">
        <f t="shared" si="55"/>
        <v>0</v>
      </c>
      <c r="J646" s="42">
        <f t="shared" si="56"/>
        <v>0</v>
      </c>
      <c r="K646" s="16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6.5" thickTop="1" thickBot="1" x14ac:dyDescent="0.25">
      <c r="A647" s="5">
        <v>74644</v>
      </c>
      <c r="B647" s="44"/>
      <c r="C647" s="44"/>
      <c r="D647" s="16">
        <f t="shared" si="54"/>
        <v>0</v>
      </c>
      <c r="E647" s="16">
        <f t="shared" si="54"/>
        <v>0</v>
      </c>
      <c r="F647" s="22">
        <f t="shared" si="57"/>
        <v>0</v>
      </c>
      <c r="G647" s="16">
        <f t="shared" si="59"/>
        <v>0</v>
      </c>
      <c r="H647" s="16">
        <f t="shared" si="58"/>
        <v>0</v>
      </c>
      <c r="I647" s="42">
        <f t="shared" si="55"/>
        <v>0</v>
      </c>
      <c r="J647" s="42">
        <f t="shared" si="56"/>
        <v>0</v>
      </c>
      <c r="K647" s="16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6.5" thickTop="1" thickBot="1" x14ac:dyDescent="0.25">
      <c r="A648" s="5">
        <v>74646</v>
      </c>
      <c r="B648" s="44"/>
      <c r="C648" s="44"/>
      <c r="D648" s="16">
        <f t="shared" si="54"/>
        <v>0</v>
      </c>
      <c r="E648" s="16">
        <f t="shared" si="54"/>
        <v>0</v>
      </c>
      <c r="F648" s="22">
        <f t="shared" si="57"/>
        <v>0</v>
      </c>
      <c r="G648" s="16">
        <f t="shared" si="59"/>
        <v>0</v>
      </c>
      <c r="H648" s="16">
        <f t="shared" si="58"/>
        <v>0</v>
      </c>
      <c r="I648" s="42">
        <f t="shared" si="55"/>
        <v>0</v>
      </c>
      <c r="J648" s="42">
        <f t="shared" si="56"/>
        <v>0</v>
      </c>
      <c r="K648" s="16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6.5" thickTop="1" thickBot="1" x14ac:dyDescent="0.25">
      <c r="A649" s="5">
        <v>74647</v>
      </c>
      <c r="B649" s="44"/>
      <c r="C649" s="44"/>
      <c r="D649" s="16">
        <f t="shared" ref="D649:E712" si="60">IF(OR(ISNUMBER(B649),B649=$C$6),0,1)</f>
        <v>0</v>
      </c>
      <c r="E649" s="16">
        <f t="shared" si="60"/>
        <v>0</v>
      </c>
      <c r="F649" s="22">
        <f t="shared" si="57"/>
        <v>0</v>
      </c>
      <c r="G649" s="16">
        <f t="shared" si="59"/>
        <v>0</v>
      </c>
      <c r="H649" s="16">
        <f t="shared" si="58"/>
        <v>0</v>
      </c>
      <c r="I649" s="42">
        <f t="shared" ref="I649:I712" si="61">ROUNDUP(C649,0)-ROUNDDOWN(C649,0)</f>
        <v>0</v>
      </c>
      <c r="J649" s="42">
        <f t="shared" ref="J649:J712" si="62">ROUNDUP(B649,0)-ROUNDDOWN(B649,0)</f>
        <v>0</v>
      </c>
      <c r="K649" s="16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6.5" thickTop="1" thickBot="1" x14ac:dyDescent="0.25">
      <c r="A650" s="5">
        <v>74650</v>
      </c>
      <c r="B650" s="44"/>
      <c r="C650" s="44"/>
      <c r="D650" s="16">
        <f t="shared" si="60"/>
        <v>0</v>
      </c>
      <c r="E650" s="16">
        <f t="shared" si="60"/>
        <v>0</v>
      </c>
      <c r="F650" s="22">
        <f t="shared" ref="F650:F713" si="63">IF((IF(B650&gt;0,1,0)-IF(C650&gt;0,1,0))=0,0,1)</f>
        <v>0</v>
      </c>
      <c r="G650" s="16">
        <f t="shared" si="59"/>
        <v>0</v>
      </c>
      <c r="H650" s="16">
        <f t="shared" ref="H650:H713" si="64">IF(B650+C650&gt;5000,1,0)</f>
        <v>0</v>
      </c>
      <c r="I650" s="42">
        <f t="shared" si="61"/>
        <v>0</v>
      </c>
      <c r="J650" s="42">
        <f t="shared" si="62"/>
        <v>0</v>
      </c>
      <c r="K650" s="16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6.5" thickTop="1" thickBot="1" x14ac:dyDescent="0.25">
      <c r="A651" s="5">
        <v>74651</v>
      </c>
      <c r="B651" s="44"/>
      <c r="C651" s="44"/>
      <c r="D651" s="16">
        <f t="shared" si="60"/>
        <v>0</v>
      </c>
      <c r="E651" s="16">
        <f t="shared" si="60"/>
        <v>0</v>
      </c>
      <c r="F651" s="22">
        <f t="shared" si="63"/>
        <v>0</v>
      </c>
      <c r="G651" s="16">
        <f t="shared" ref="G651:G714" si="65">IF(B651-C651&lt;0,1,0)</f>
        <v>0</v>
      </c>
      <c r="H651" s="16">
        <f t="shared" si="64"/>
        <v>0</v>
      </c>
      <c r="I651" s="42">
        <f t="shared" si="61"/>
        <v>0</v>
      </c>
      <c r="J651" s="42">
        <f t="shared" si="62"/>
        <v>0</v>
      </c>
      <c r="K651" s="16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6.5" thickTop="1" thickBot="1" x14ac:dyDescent="0.25">
      <c r="A652" s="5">
        <v>74652</v>
      </c>
      <c r="B652" s="44"/>
      <c r="C652" s="44"/>
      <c r="D652" s="16">
        <f t="shared" si="60"/>
        <v>0</v>
      </c>
      <c r="E652" s="16">
        <f t="shared" si="60"/>
        <v>0</v>
      </c>
      <c r="F652" s="22">
        <f t="shared" si="63"/>
        <v>0</v>
      </c>
      <c r="G652" s="16">
        <f t="shared" si="65"/>
        <v>0</v>
      </c>
      <c r="H652" s="16">
        <f t="shared" si="64"/>
        <v>0</v>
      </c>
      <c r="I652" s="42">
        <f t="shared" si="61"/>
        <v>0</v>
      </c>
      <c r="J652" s="42">
        <f t="shared" si="62"/>
        <v>0</v>
      </c>
      <c r="K652" s="16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6.5" thickTop="1" thickBot="1" x14ac:dyDescent="0.25">
      <c r="A653" s="5">
        <v>74653</v>
      </c>
      <c r="B653" s="44"/>
      <c r="C653" s="44"/>
      <c r="D653" s="16">
        <f t="shared" si="60"/>
        <v>0</v>
      </c>
      <c r="E653" s="16">
        <f t="shared" si="60"/>
        <v>0</v>
      </c>
      <c r="F653" s="22">
        <f t="shared" si="63"/>
        <v>0</v>
      </c>
      <c r="G653" s="16">
        <f t="shared" si="65"/>
        <v>0</v>
      </c>
      <c r="H653" s="16">
        <f t="shared" si="64"/>
        <v>0</v>
      </c>
      <c r="I653" s="42">
        <f t="shared" si="61"/>
        <v>0</v>
      </c>
      <c r="J653" s="42">
        <f t="shared" si="62"/>
        <v>0</v>
      </c>
      <c r="K653" s="16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6.5" thickTop="1" thickBot="1" x14ac:dyDescent="0.25">
      <c r="A654" s="5">
        <v>74701</v>
      </c>
      <c r="B654" s="44"/>
      <c r="C654" s="44"/>
      <c r="D654" s="16">
        <f t="shared" si="60"/>
        <v>0</v>
      </c>
      <c r="E654" s="16">
        <f t="shared" si="60"/>
        <v>0</v>
      </c>
      <c r="F654" s="22">
        <f t="shared" si="63"/>
        <v>0</v>
      </c>
      <c r="G654" s="16">
        <f t="shared" si="65"/>
        <v>0</v>
      </c>
      <c r="H654" s="16">
        <f t="shared" si="64"/>
        <v>0</v>
      </c>
      <c r="I654" s="42">
        <f t="shared" si="61"/>
        <v>0</v>
      </c>
      <c r="J654" s="42">
        <f t="shared" si="62"/>
        <v>0</v>
      </c>
      <c r="K654" s="16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6.5" thickTop="1" thickBot="1" x14ac:dyDescent="0.25">
      <c r="A655" s="5">
        <v>74702</v>
      </c>
      <c r="B655" s="44"/>
      <c r="C655" s="44"/>
      <c r="D655" s="16">
        <f t="shared" si="60"/>
        <v>0</v>
      </c>
      <c r="E655" s="16">
        <f t="shared" si="60"/>
        <v>0</v>
      </c>
      <c r="F655" s="22">
        <f t="shared" si="63"/>
        <v>0</v>
      </c>
      <c r="G655" s="16">
        <f t="shared" si="65"/>
        <v>0</v>
      </c>
      <c r="H655" s="16">
        <f t="shared" si="64"/>
        <v>0</v>
      </c>
      <c r="I655" s="42">
        <f t="shared" si="61"/>
        <v>0</v>
      </c>
      <c r="J655" s="42">
        <f t="shared" si="62"/>
        <v>0</v>
      </c>
      <c r="K655" s="16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6.5" thickTop="1" thickBot="1" x14ac:dyDescent="0.25">
      <c r="A656" s="5">
        <v>74720</v>
      </c>
      <c r="B656" s="44"/>
      <c r="C656" s="44"/>
      <c r="D656" s="16">
        <f t="shared" si="60"/>
        <v>0</v>
      </c>
      <c r="E656" s="16">
        <f t="shared" si="60"/>
        <v>0</v>
      </c>
      <c r="F656" s="22">
        <f t="shared" si="63"/>
        <v>0</v>
      </c>
      <c r="G656" s="16">
        <f t="shared" si="65"/>
        <v>0</v>
      </c>
      <c r="H656" s="16">
        <f t="shared" si="64"/>
        <v>0</v>
      </c>
      <c r="I656" s="42">
        <f t="shared" si="61"/>
        <v>0</v>
      </c>
      <c r="J656" s="42">
        <f t="shared" si="62"/>
        <v>0</v>
      </c>
      <c r="K656" s="16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6.5" thickTop="1" thickBot="1" x14ac:dyDescent="0.25">
      <c r="A657" s="5">
        <v>74721</v>
      </c>
      <c r="B657" s="44"/>
      <c r="C657" s="44"/>
      <c r="D657" s="16">
        <f t="shared" si="60"/>
        <v>0</v>
      </c>
      <c r="E657" s="16">
        <f t="shared" si="60"/>
        <v>0</v>
      </c>
      <c r="F657" s="22">
        <f t="shared" si="63"/>
        <v>0</v>
      </c>
      <c r="G657" s="16">
        <f t="shared" si="65"/>
        <v>0</v>
      </c>
      <c r="H657" s="16">
        <f t="shared" si="64"/>
        <v>0</v>
      </c>
      <c r="I657" s="42">
        <f t="shared" si="61"/>
        <v>0</v>
      </c>
      <c r="J657" s="42">
        <f t="shared" si="62"/>
        <v>0</v>
      </c>
      <c r="K657" s="16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6.5" thickTop="1" thickBot="1" x14ac:dyDescent="0.25">
      <c r="A658" s="5">
        <v>74722</v>
      </c>
      <c r="B658" s="44"/>
      <c r="C658" s="44"/>
      <c r="D658" s="16">
        <f t="shared" si="60"/>
        <v>0</v>
      </c>
      <c r="E658" s="16">
        <f t="shared" si="60"/>
        <v>0</v>
      </c>
      <c r="F658" s="22">
        <f t="shared" si="63"/>
        <v>0</v>
      </c>
      <c r="G658" s="16">
        <f t="shared" si="65"/>
        <v>0</v>
      </c>
      <c r="H658" s="16">
        <f t="shared" si="64"/>
        <v>0</v>
      </c>
      <c r="I658" s="42">
        <f t="shared" si="61"/>
        <v>0</v>
      </c>
      <c r="J658" s="42">
        <f t="shared" si="62"/>
        <v>0</v>
      </c>
      <c r="K658" s="16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6.5" thickTop="1" thickBot="1" x14ac:dyDescent="0.25">
      <c r="A659" s="5">
        <v>74723</v>
      </c>
      <c r="B659" s="44"/>
      <c r="C659" s="44"/>
      <c r="D659" s="16">
        <f t="shared" si="60"/>
        <v>0</v>
      </c>
      <c r="E659" s="16">
        <f t="shared" si="60"/>
        <v>0</v>
      </c>
      <c r="F659" s="22">
        <f t="shared" si="63"/>
        <v>0</v>
      </c>
      <c r="G659" s="16">
        <f t="shared" si="65"/>
        <v>0</v>
      </c>
      <c r="H659" s="16">
        <f t="shared" si="64"/>
        <v>0</v>
      </c>
      <c r="I659" s="42">
        <f t="shared" si="61"/>
        <v>0</v>
      </c>
      <c r="J659" s="42">
        <f t="shared" si="62"/>
        <v>0</v>
      </c>
      <c r="K659" s="16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6.5" thickTop="1" thickBot="1" x14ac:dyDescent="0.25">
      <c r="A660" s="5">
        <v>74724</v>
      </c>
      <c r="B660" s="44"/>
      <c r="C660" s="44"/>
      <c r="D660" s="16">
        <f t="shared" si="60"/>
        <v>0</v>
      </c>
      <c r="E660" s="16">
        <f t="shared" si="60"/>
        <v>0</v>
      </c>
      <c r="F660" s="22">
        <f t="shared" si="63"/>
        <v>0</v>
      </c>
      <c r="G660" s="16">
        <f t="shared" si="65"/>
        <v>0</v>
      </c>
      <c r="H660" s="16">
        <f t="shared" si="64"/>
        <v>0</v>
      </c>
      <c r="I660" s="42">
        <f t="shared" si="61"/>
        <v>0</v>
      </c>
      <c r="J660" s="42">
        <f t="shared" si="62"/>
        <v>0</v>
      </c>
      <c r="K660" s="16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6.5" thickTop="1" thickBot="1" x14ac:dyDescent="0.25">
      <c r="A661" s="5">
        <v>74726</v>
      </c>
      <c r="B661" s="44"/>
      <c r="C661" s="44"/>
      <c r="D661" s="16">
        <f t="shared" si="60"/>
        <v>0</v>
      </c>
      <c r="E661" s="16">
        <f t="shared" si="60"/>
        <v>0</v>
      </c>
      <c r="F661" s="22">
        <f t="shared" si="63"/>
        <v>0</v>
      </c>
      <c r="G661" s="16">
        <f t="shared" si="65"/>
        <v>0</v>
      </c>
      <c r="H661" s="16">
        <f t="shared" si="64"/>
        <v>0</v>
      </c>
      <c r="I661" s="42">
        <f t="shared" si="61"/>
        <v>0</v>
      </c>
      <c r="J661" s="42">
        <f t="shared" si="62"/>
        <v>0</v>
      </c>
      <c r="K661" s="16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6.5" thickTop="1" thickBot="1" x14ac:dyDescent="0.25">
      <c r="A662" s="5">
        <v>74727</v>
      </c>
      <c r="B662" s="44"/>
      <c r="C662" s="44"/>
      <c r="D662" s="16">
        <f t="shared" si="60"/>
        <v>0</v>
      </c>
      <c r="E662" s="16">
        <f t="shared" si="60"/>
        <v>0</v>
      </c>
      <c r="F662" s="22">
        <f t="shared" si="63"/>
        <v>0</v>
      </c>
      <c r="G662" s="16">
        <f t="shared" si="65"/>
        <v>0</v>
      </c>
      <c r="H662" s="16">
        <f t="shared" si="64"/>
        <v>0</v>
      </c>
      <c r="I662" s="42">
        <f t="shared" si="61"/>
        <v>0</v>
      </c>
      <c r="J662" s="42">
        <f t="shared" si="62"/>
        <v>0</v>
      </c>
      <c r="K662" s="16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6.5" thickTop="1" thickBot="1" x14ac:dyDescent="0.25">
      <c r="A663" s="5">
        <v>74728</v>
      </c>
      <c r="B663" s="44"/>
      <c r="C663" s="44"/>
      <c r="D663" s="16">
        <f t="shared" si="60"/>
        <v>0</v>
      </c>
      <c r="E663" s="16">
        <f t="shared" si="60"/>
        <v>0</v>
      </c>
      <c r="F663" s="22">
        <f t="shared" si="63"/>
        <v>0</v>
      </c>
      <c r="G663" s="16">
        <f t="shared" si="65"/>
        <v>0</v>
      </c>
      <c r="H663" s="16">
        <f t="shared" si="64"/>
        <v>0</v>
      </c>
      <c r="I663" s="42">
        <f t="shared" si="61"/>
        <v>0</v>
      </c>
      <c r="J663" s="42">
        <f t="shared" si="62"/>
        <v>0</v>
      </c>
      <c r="K663" s="16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6.5" thickTop="1" thickBot="1" x14ac:dyDescent="0.25">
      <c r="A664" s="5">
        <v>74729</v>
      </c>
      <c r="B664" s="44"/>
      <c r="C664" s="44"/>
      <c r="D664" s="16">
        <f t="shared" si="60"/>
        <v>0</v>
      </c>
      <c r="E664" s="16">
        <f t="shared" si="60"/>
        <v>0</v>
      </c>
      <c r="F664" s="22">
        <f t="shared" si="63"/>
        <v>0</v>
      </c>
      <c r="G664" s="16">
        <f t="shared" si="65"/>
        <v>0</v>
      </c>
      <c r="H664" s="16">
        <f t="shared" si="64"/>
        <v>0</v>
      </c>
      <c r="I664" s="42">
        <f t="shared" si="61"/>
        <v>0</v>
      </c>
      <c r="J664" s="42">
        <f t="shared" si="62"/>
        <v>0</v>
      </c>
      <c r="K664" s="16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6.5" thickTop="1" thickBot="1" x14ac:dyDescent="0.25">
      <c r="A665" s="5">
        <v>74730</v>
      </c>
      <c r="B665" s="44"/>
      <c r="C665" s="44"/>
      <c r="D665" s="16">
        <f t="shared" si="60"/>
        <v>0</v>
      </c>
      <c r="E665" s="16">
        <f t="shared" si="60"/>
        <v>0</v>
      </c>
      <c r="F665" s="22">
        <f t="shared" si="63"/>
        <v>0</v>
      </c>
      <c r="G665" s="16">
        <f t="shared" si="65"/>
        <v>0</v>
      </c>
      <c r="H665" s="16">
        <f t="shared" si="64"/>
        <v>0</v>
      </c>
      <c r="I665" s="42">
        <f t="shared" si="61"/>
        <v>0</v>
      </c>
      <c r="J665" s="42">
        <f t="shared" si="62"/>
        <v>0</v>
      </c>
      <c r="K665" s="16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6.5" thickTop="1" thickBot="1" x14ac:dyDescent="0.25">
      <c r="A666" s="5">
        <v>74731</v>
      </c>
      <c r="B666" s="44"/>
      <c r="C666" s="44"/>
      <c r="D666" s="16">
        <f t="shared" si="60"/>
        <v>0</v>
      </c>
      <c r="E666" s="16">
        <f t="shared" si="60"/>
        <v>0</v>
      </c>
      <c r="F666" s="22">
        <f t="shared" si="63"/>
        <v>0</v>
      </c>
      <c r="G666" s="16">
        <f t="shared" si="65"/>
        <v>0</v>
      </c>
      <c r="H666" s="16">
        <f t="shared" si="64"/>
        <v>0</v>
      </c>
      <c r="I666" s="42">
        <f t="shared" si="61"/>
        <v>0</v>
      </c>
      <c r="J666" s="42">
        <f t="shared" si="62"/>
        <v>0</v>
      </c>
      <c r="K666" s="16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6.5" thickTop="1" thickBot="1" x14ac:dyDescent="0.25">
      <c r="A667" s="5">
        <v>74733</v>
      </c>
      <c r="B667" s="44"/>
      <c r="C667" s="44"/>
      <c r="D667" s="16">
        <f t="shared" si="60"/>
        <v>0</v>
      </c>
      <c r="E667" s="16">
        <f t="shared" si="60"/>
        <v>0</v>
      </c>
      <c r="F667" s="22">
        <f t="shared" si="63"/>
        <v>0</v>
      </c>
      <c r="G667" s="16">
        <f t="shared" si="65"/>
        <v>0</v>
      </c>
      <c r="H667" s="16">
        <f t="shared" si="64"/>
        <v>0</v>
      </c>
      <c r="I667" s="42">
        <f t="shared" si="61"/>
        <v>0</v>
      </c>
      <c r="J667" s="42">
        <f t="shared" si="62"/>
        <v>0</v>
      </c>
      <c r="K667" s="16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6.5" thickTop="1" thickBot="1" x14ac:dyDescent="0.25">
      <c r="A668" s="5">
        <v>74734</v>
      </c>
      <c r="B668" s="44"/>
      <c r="C668" s="44"/>
      <c r="D668" s="16">
        <f t="shared" si="60"/>
        <v>0</v>
      </c>
      <c r="E668" s="16">
        <f t="shared" si="60"/>
        <v>0</v>
      </c>
      <c r="F668" s="22">
        <f t="shared" si="63"/>
        <v>0</v>
      </c>
      <c r="G668" s="16">
        <f t="shared" si="65"/>
        <v>0</v>
      </c>
      <c r="H668" s="16">
        <f t="shared" si="64"/>
        <v>0</v>
      </c>
      <c r="I668" s="42">
        <f t="shared" si="61"/>
        <v>0</v>
      </c>
      <c r="J668" s="42">
        <f t="shared" si="62"/>
        <v>0</v>
      </c>
      <c r="K668" s="16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6.5" thickTop="1" thickBot="1" x14ac:dyDescent="0.25">
      <c r="A669" s="5">
        <v>74735</v>
      </c>
      <c r="B669" s="44"/>
      <c r="C669" s="44"/>
      <c r="D669" s="16">
        <f t="shared" si="60"/>
        <v>0</v>
      </c>
      <c r="E669" s="16">
        <f t="shared" si="60"/>
        <v>0</v>
      </c>
      <c r="F669" s="22">
        <f t="shared" si="63"/>
        <v>0</v>
      </c>
      <c r="G669" s="16">
        <f t="shared" si="65"/>
        <v>0</v>
      </c>
      <c r="H669" s="16">
        <f t="shared" si="64"/>
        <v>0</v>
      </c>
      <c r="I669" s="42">
        <f t="shared" si="61"/>
        <v>0</v>
      </c>
      <c r="J669" s="42">
        <f t="shared" si="62"/>
        <v>0</v>
      </c>
      <c r="K669" s="16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6.5" thickTop="1" thickBot="1" x14ac:dyDescent="0.25">
      <c r="A670" s="5">
        <v>74736</v>
      </c>
      <c r="B670" s="44"/>
      <c r="C670" s="44"/>
      <c r="D670" s="16">
        <f t="shared" si="60"/>
        <v>0</v>
      </c>
      <c r="E670" s="16">
        <f t="shared" si="60"/>
        <v>0</v>
      </c>
      <c r="F670" s="22">
        <f t="shared" si="63"/>
        <v>0</v>
      </c>
      <c r="G670" s="16">
        <f t="shared" si="65"/>
        <v>0</v>
      </c>
      <c r="H670" s="16">
        <f t="shared" si="64"/>
        <v>0</v>
      </c>
      <c r="I670" s="42">
        <f t="shared" si="61"/>
        <v>0</v>
      </c>
      <c r="J670" s="42">
        <f t="shared" si="62"/>
        <v>0</v>
      </c>
      <c r="K670" s="16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6.5" thickTop="1" thickBot="1" x14ac:dyDescent="0.25">
      <c r="A671" s="5">
        <v>74737</v>
      </c>
      <c r="B671" s="44"/>
      <c r="C671" s="44"/>
      <c r="D671" s="16">
        <f t="shared" si="60"/>
        <v>0</v>
      </c>
      <c r="E671" s="16">
        <f t="shared" si="60"/>
        <v>0</v>
      </c>
      <c r="F671" s="22">
        <f t="shared" si="63"/>
        <v>0</v>
      </c>
      <c r="G671" s="16">
        <f t="shared" si="65"/>
        <v>0</v>
      </c>
      <c r="H671" s="16">
        <f t="shared" si="64"/>
        <v>0</v>
      </c>
      <c r="I671" s="42">
        <f t="shared" si="61"/>
        <v>0</v>
      </c>
      <c r="J671" s="42">
        <f t="shared" si="62"/>
        <v>0</v>
      </c>
      <c r="K671" s="16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6.5" thickTop="1" thickBot="1" x14ac:dyDescent="0.25">
      <c r="A672" s="5">
        <v>74738</v>
      </c>
      <c r="B672" s="44"/>
      <c r="C672" s="44"/>
      <c r="D672" s="16">
        <f t="shared" si="60"/>
        <v>0</v>
      </c>
      <c r="E672" s="16">
        <f t="shared" si="60"/>
        <v>0</v>
      </c>
      <c r="F672" s="22">
        <f t="shared" si="63"/>
        <v>0</v>
      </c>
      <c r="G672" s="16">
        <f t="shared" si="65"/>
        <v>0</v>
      </c>
      <c r="H672" s="16">
        <f t="shared" si="64"/>
        <v>0</v>
      </c>
      <c r="I672" s="42">
        <f t="shared" si="61"/>
        <v>0</v>
      </c>
      <c r="J672" s="42">
        <f t="shared" si="62"/>
        <v>0</v>
      </c>
      <c r="K672" s="16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6.5" thickTop="1" thickBot="1" x14ac:dyDescent="0.25">
      <c r="A673" s="5">
        <v>74740</v>
      </c>
      <c r="B673" s="44"/>
      <c r="C673" s="44"/>
      <c r="D673" s="16">
        <f t="shared" si="60"/>
        <v>0</v>
      </c>
      <c r="E673" s="16">
        <f t="shared" si="60"/>
        <v>0</v>
      </c>
      <c r="F673" s="22">
        <f t="shared" si="63"/>
        <v>0</v>
      </c>
      <c r="G673" s="16">
        <f t="shared" si="65"/>
        <v>0</v>
      </c>
      <c r="H673" s="16">
        <f t="shared" si="64"/>
        <v>0</v>
      </c>
      <c r="I673" s="42">
        <f t="shared" si="61"/>
        <v>0</v>
      </c>
      <c r="J673" s="42">
        <f t="shared" si="62"/>
        <v>0</v>
      </c>
      <c r="K673" s="16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6.5" thickTop="1" thickBot="1" x14ac:dyDescent="0.25">
      <c r="A674" s="5">
        <v>74741</v>
      </c>
      <c r="B674" s="44"/>
      <c r="C674" s="44"/>
      <c r="D674" s="16">
        <f t="shared" si="60"/>
        <v>0</v>
      </c>
      <c r="E674" s="16">
        <f t="shared" si="60"/>
        <v>0</v>
      </c>
      <c r="F674" s="22">
        <f t="shared" si="63"/>
        <v>0</v>
      </c>
      <c r="G674" s="16">
        <f t="shared" si="65"/>
        <v>0</v>
      </c>
      <c r="H674" s="16">
        <f t="shared" si="64"/>
        <v>0</v>
      </c>
      <c r="I674" s="42">
        <f t="shared" si="61"/>
        <v>0</v>
      </c>
      <c r="J674" s="42">
        <f t="shared" si="62"/>
        <v>0</v>
      </c>
      <c r="K674" s="16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6.5" thickTop="1" thickBot="1" x14ac:dyDescent="0.25">
      <c r="A675" s="5">
        <v>74743</v>
      </c>
      <c r="B675" s="44"/>
      <c r="C675" s="44"/>
      <c r="D675" s="16">
        <f t="shared" si="60"/>
        <v>0</v>
      </c>
      <c r="E675" s="16">
        <f t="shared" si="60"/>
        <v>0</v>
      </c>
      <c r="F675" s="22">
        <f t="shared" si="63"/>
        <v>0</v>
      </c>
      <c r="G675" s="16">
        <f t="shared" si="65"/>
        <v>0</v>
      </c>
      <c r="H675" s="16">
        <f t="shared" si="64"/>
        <v>0</v>
      </c>
      <c r="I675" s="42">
        <f t="shared" si="61"/>
        <v>0</v>
      </c>
      <c r="J675" s="42">
        <f t="shared" si="62"/>
        <v>0</v>
      </c>
      <c r="K675" s="16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6.5" thickTop="1" thickBot="1" x14ac:dyDescent="0.25">
      <c r="A676" s="5">
        <v>74745</v>
      </c>
      <c r="B676" s="44"/>
      <c r="C676" s="44"/>
      <c r="D676" s="16">
        <f t="shared" si="60"/>
        <v>0</v>
      </c>
      <c r="E676" s="16">
        <f t="shared" si="60"/>
        <v>0</v>
      </c>
      <c r="F676" s="22">
        <f t="shared" si="63"/>
        <v>0</v>
      </c>
      <c r="G676" s="16">
        <f t="shared" si="65"/>
        <v>0</v>
      </c>
      <c r="H676" s="16">
        <f t="shared" si="64"/>
        <v>0</v>
      </c>
      <c r="I676" s="42">
        <f t="shared" si="61"/>
        <v>0</v>
      </c>
      <c r="J676" s="42">
        <f t="shared" si="62"/>
        <v>0</v>
      </c>
      <c r="K676" s="16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6.5" thickTop="1" thickBot="1" x14ac:dyDescent="0.25">
      <c r="A677" s="5">
        <v>74747</v>
      </c>
      <c r="B677" s="44"/>
      <c r="C677" s="44"/>
      <c r="D677" s="16">
        <f t="shared" si="60"/>
        <v>0</v>
      </c>
      <c r="E677" s="16">
        <f t="shared" si="60"/>
        <v>0</v>
      </c>
      <c r="F677" s="22">
        <f t="shared" si="63"/>
        <v>0</v>
      </c>
      <c r="G677" s="16">
        <f t="shared" si="65"/>
        <v>0</v>
      </c>
      <c r="H677" s="16">
        <f t="shared" si="64"/>
        <v>0</v>
      </c>
      <c r="I677" s="42">
        <f t="shared" si="61"/>
        <v>0</v>
      </c>
      <c r="J677" s="42">
        <f t="shared" si="62"/>
        <v>0</v>
      </c>
      <c r="K677" s="16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6.5" thickTop="1" thickBot="1" x14ac:dyDescent="0.25">
      <c r="A678" s="5">
        <v>74748</v>
      </c>
      <c r="B678" s="44"/>
      <c r="C678" s="44"/>
      <c r="D678" s="16">
        <f t="shared" si="60"/>
        <v>0</v>
      </c>
      <c r="E678" s="16">
        <f t="shared" si="60"/>
        <v>0</v>
      </c>
      <c r="F678" s="22">
        <f t="shared" si="63"/>
        <v>0</v>
      </c>
      <c r="G678" s="16">
        <f t="shared" si="65"/>
        <v>0</v>
      </c>
      <c r="H678" s="16">
        <f t="shared" si="64"/>
        <v>0</v>
      </c>
      <c r="I678" s="42">
        <f t="shared" si="61"/>
        <v>0</v>
      </c>
      <c r="J678" s="42">
        <f t="shared" si="62"/>
        <v>0</v>
      </c>
      <c r="K678" s="16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6.5" thickTop="1" thickBot="1" x14ac:dyDescent="0.25">
      <c r="A679" s="5">
        <v>74750</v>
      </c>
      <c r="B679" s="44"/>
      <c r="C679" s="44"/>
      <c r="D679" s="16">
        <f t="shared" si="60"/>
        <v>0</v>
      </c>
      <c r="E679" s="16">
        <f t="shared" si="60"/>
        <v>0</v>
      </c>
      <c r="F679" s="22">
        <f t="shared" si="63"/>
        <v>0</v>
      </c>
      <c r="G679" s="16">
        <f t="shared" si="65"/>
        <v>0</v>
      </c>
      <c r="H679" s="16">
        <f t="shared" si="64"/>
        <v>0</v>
      </c>
      <c r="I679" s="42">
        <f t="shared" si="61"/>
        <v>0</v>
      </c>
      <c r="J679" s="42">
        <f t="shared" si="62"/>
        <v>0</v>
      </c>
      <c r="K679" s="16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6.5" thickTop="1" thickBot="1" x14ac:dyDescent="0.25">
      <c r="A680" s="5">
        <v>74752</v>
      </c>
      <c r="B680" s="44"/>
      <c r="C680" s="44"/>
      <c r="D680" s="16">
        <f t="shared" si="60"/>
        <v>0</v>
      </c>
      <c r="E680" s="16">
        <f t="shared" si="60"/>
        <v>0</v>
      </c>
      <c r="F680" s="22">
        <f t="shared" si="63"/>
        <v>0</v>
      </c>
      <c r="G680" s="16">
        <f t="shared" si="65"/>
        <v>0</v>
      </c>
      <c r="H680" s="16">
        <f t="shared" si="64"/>
        <v>0</v>
      </c>
      <c r="I680" s="42">
        <f t="shared" si="61"/>
        <v>0</v>
      </c>
      <c r="J680" s="42">
        <f t="shared" si="62"/>
        <v>0</v>
      </c>
      <c r="K680" s="16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6.5" thickTop="1" thickBot="1" x14ac:dyDescent="0.25">
      <c r="A681" s="5">
        <v>74753</v>
      </c>
      <c r="B681" s="44"/>
      <c r="C681" s="44"/>
      <c r="D681" s="16">
        <f t="shared" si="60"/>
        <v>0</v>
      </c>
      <c r="E681" s="16">
        <f t="shared" si="60"/>
        <v>0</v>
      </c>
      <c r="F681" s="22">
        <f t="shared" si="63"/>
        <v>0</v>
      </c>
      <c r="G681" s="16">
        <f t="shared" si="65"/>
        <v>0</v>
      </c>
      <c r="H681" s="16">
        <f t="shared" si="64"/>
        <v>0</v>
      </c>
      <c r="I681" s="42">
        <f t="shared" si="61"/>
        <v>0</v>
      </c>
      <c r="J681" s="42">
        <f t="shared" si="62"/>
        <v>0</v>
      </c>
      <c r="K681" s="16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6.5" thickTop="1" thickBot="1" x14ac:dyDescent="0.25">
      <c r="A682" s="5">
        <v>74754</v>
      </c>
      <c r="B682" s="44"/>
      <c r="C682" s="44"/>
      <c r="D682" s="16">
        <f t="shared" si="60"/>
        <v>0</v>
      </c>
      <c r="E682" s="16">
        <f t="shared" si="60"/>
        <v>0</v>
      </c>
      <c r="F682" s="22">
        <f t="shared" si="63"/>
        <v>0</v>
      </c>
      <c r="G682" s="16">
        <f t="shared" si="65"/>
        <v>0</v>
      </c>
      <c r="H682" s="16">
        <f t="shared" si="64"/>
        <v>0</v>
      </c>
      <c r="I682" s="42">
        <f t="shared" si="61"/>
        <v>0</v>
      </c>
      <c r="J682" s="42">
        <f t="shared" si="62"/>
        <v>0</v>
      </c>
      <c r="K682" s="16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6.5" thickTop="1" thickBot="1" x14ac:dyDescent="0.25">
      <c r="A683" s="5">
        <v>74755</v>
      </c>
      <c r="B683" s="44"/>
      <c r="C683" s="44"/>
      <c r="D683" s="16">
        <f t="shared" si="60"/>
        <v>0</v>
      </c>
      <c r="E683" s="16">
        <f t="shared" si="60"/>
        <v>0</v>
      </c>
      <c r="F683" s="22">
        <f t="shared" si="63"/>
        <v>0</v>
      </c>
      <c r="G683" s="16">
        <f t="shared" si="65"/>
        <v>0</v>
      </c>
      <c r="H683" s="16">
        <f t="shared" si="64"/>
        <v>0</v>
      </c>
      <c r="I683" s="42">
        <f t="shared" si="61"/>
        <v>0</v>
      </c>
      <c r="J683" s="42">
        <f t="shared" si="62"/>
        <v>0</v>
      </c>
      <c r="K683" s="16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6.5" thickTop="1" thickBot="1" x14ac:dyDescent="0.25">
      <c r="A684" s="5">
        <v>74756</v>
      </c>
      <c r="B684" s="44"/>
      <c r="C684" s="44"/>
      <c r="D684" s="16">
        <f t="shared" si="60"/>
        <v>0</v>
      </c>
      <c r="E684" s="16">
        <f t="shared" si="60"/>
        <v>0</v>
      </c>
      <c r="F684" s="22">
        <f t="shared" si="63"/>
        <v>0</v>
      </c>
      <c r="G684" s="16">
        <f t="shared" si="65"/>
        <v>0</v>
      </c>
      <c r="H684" s="16">
        <f t="shared" si="64"/>
        <v>0</v>
      </c>
      <c r="I684" s="42">
        <f t="shared" si="61"/>
        <v>0</v>
      </c>
      <c r="J684" s="42">
        <f t="shared" si="62"/>
        <v>0</v>
      </c>
      <c r="K684" s="16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6.5" thickTop="1" thickBot="1" x14ac:dyDescent="0.25">
      <c r="A685" s="5">
        <v>74759</v>
      </c>
      <c r="B685" s="44"/>
      <c r="C685" s="44"/>
      <c r="D685" s="16">
        <f t="shared" si="60"/>
        <v>0</v>
      </c>
      <c r="E685" s="16">
        <f t="shared" si="60"/>
        <v>0</v>
      </c>
      <c r="F685" s="22">
        <f t="shared" si="63"/>
        <v>0</v>
      </c>
      <c r="G685" s="16">
        <f t="shared" si="65"/>
        <v>0</v>
      </c>
      <c r="H685" s="16">
        <f t="shared" si="64"/>
        <v>0</v>
      </c>
      <c r="I685" s="42">
        <f t="shared" si="61"/>
        <v>0</v>
      </c>
      <c r="J685" s="42">
        <f t="shared" si="62"/>
        <v>0</v>
      </c>
      <c r="K685" s="16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6.5" thickTop="1" thickBot="1" x14ac:dyDescent="0.25">
      <c r="A686" s="5">
        <v>74760</v>
      </c>
      <c r="B686" s="44"/>
      <c r="C686" s="44"/>
      <c r="D686" s="16">
        <f t="shared" si="60"/>
        <v>0</v>
      </c>
      <c r="E686" s="16">
        <f t="shared" si="60"/>
        <v>0</v>
      </c>
      <c r="F686" s="22">
        <f t="shared" si="63"/>
        <v>0</v>
      </c>
      <c r="G686" s="16">
        <f t="shared" si="65"/>
        <v>0</v>
      </c>
      <c r="H686" s="16">
        <f t="shared" si="64"/>
        <v>0</v>
      </c>
      <c r="I686" s="42">
        <f t="shared" si="61"/>
        <v>0</v>
      </c>
      <c r="J686" s="42">
        <f t="shared" si="62"/>
        <v>0</v>
      </c>
      <c r="K686" s="16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6.5" thickTop="1" thickBot="1" x14ac:dyDescent="0.25">
      <c r="A687" s="5">
        <v>74761</v>
      </c>
      <c r="B687" s="44"/>
      <c r="C687" s="44"/>
      <c r="D687" s="16">
        <f t="shared" si="60"/>
        <v>0</v>
      </c>
      <c r="E687" s="16">
        <f t="shared" si="60"/>
        <v>0</v>
      </c>
      <c r="F687" s="22">
        <f t="shared" si="63"/>
        <v>0</v>
      </c>
      <c r="G687" s="16">
        <f t="shared" si="65"/>
        <v>0</v>
      </c>
      <c r="H687" s="16">
        <f t="shared" si="64"/>
        <v>0</v>
      </c>
      <c r="I687" s="42">
        <f t="shared" si="61"/>
        <v>0</v>
      </c>
      <c r="J687" s="42">
        <f t="shared" si="62"/>
        <v>0</v>
      </c>
      <c r="K687" s="16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6.5" thickTop="1" thickBot="1" x14ac:dyDescent="0.25">
      <c r="A688" s="5">
        <v>74764</v>
      </c>
      <c r="B688" s="44"/>
      <c r="C688" s="44"/>
      <c r="D688" s="16">
        <f t="shared" si="60"/>
        <v>0</v>
      </c>
      <c r="E688" s="16">
        <f t="shared" si="60"/>
        <v>0</v>
      </c>
      <c r="F688" s="22">
        <f t="shared" si="63"/>
        <v>0</v>
      </c>
      <c r="G688" s="16">
        <f t="shared" si="65"/>
        <v>0</v>
      </c>
      <c r="H688" s="16">
        <f t="shared" si="64"/>
        <v>0</v>
      </c>
      <c r="I688" s="42">
        <f t="shared" si="61"/>
        <v>0</v>
      </c>
      <c r="J688" s="42">
        <f t="shared" si="62"/>
        <v>0</v>
      </c>
      <c r="K688" s="16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6.5" thickTop="1" thickBot="1" x14ac:dyDescent="0.25">
      <c r="A689" s="5">
        <v>74766</v>
      </c>
      <c r="B689" s="44"/>
      <c r="C689" s="44"/>
      <c r="D689" s="16">
        <f t="shared" si="60"/>
        <v>0</v>
      </c>
      <c r="E689" s="16">
        <f t="shared" si="60"/>
        <v>0</v>
      </c>
      <c r="F689" s="22">
        <f t="shared" si="63"/>
        <v>0</v>
      </c>
      <c r="G689" s="16">
        <f t="shared" si="65"/>
        <v>0</v>
      </c>
      <c r="H689" s="16">
        <f t="shared" si="64"/>
        <v>0</v>
      </c>
      <c r="I689" s="42">
        <f t="shared" si="61"/>
        <v>0</v>
      </c>
      <c r="J689" s="42">
        <f t="shared" si="62"/>
        <v>0</v>
      </c>
      <c r="K689" s="16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6.5" thickTop="1" thickBot="1" x14ac:dyDescent="0.25">
      <c r="A690" s="5">
        <v>74801</v>
      </c>
      <c r="B690" s="44"/>
      <c r="C690" s="44"/>
      <c r="D690" s="16">
        <f t="shared" si="60"/>
        <v>0</v>
      </c>
      <c r="E690" s="16">
        <f t="shared" si="60"/>
        <v>0</v>
      </c>
      <c r="F690" s="22">
        <f t="shared" si="63"/>
        <v>0</v>
      </c>
      <c r="G690" s="16">
        <f t="shared" si="65"/>
        <v>0</v>
      </c>
      <c r="H690" s="16">
        <f t="shared" si="64"/>
        <v>0</v>
      </c>
      <c r="I690" s="42">
        <f t="shared" si="61"/>
        <v>0</v>
      </c>
      <c r="J690" s="42">
        <f t="shared" si="62"/>
        <v>0</v>
      </c>
      <c r="K690" s="16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6.5" thickTop="1" thickBot="1" x14ac:dyDescent="0.25">
      <c r="A691" s="5">
        <v>74802</v>
      </c>
      <c r="B691" s="44"/>
      <c r="C691" s="44"/>
      <c r="D691" s="16">
        <f t="shared" si="60"/>
        <v>0</v>
      </c>
      <c r="E691" s="16">
        <f t="shared" si="60"/>
        <v>0</v>
      </c>
      <c r="F691" s="22">
        <f t="shared" si="63"/>
        <v>0</v>
      </c>
      <c r="G691" s="16">
        <f t="shared" si="65"/>
        <v>0</v>
      </c>
      <c r="H691" s="16">
        <f t="shared" si="64"/>
        <v>0</v>
      </c>
      <c r="I691" s="42">
        <f t="shared" si="61"/>
        <v>0</v>
      </c>
      <c r="J691" s="42">
        <f t="shared" si="62"/>
        <v>0</v>
      </c>
      <c r="K691" s="16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6.5" thickTop="1" thickBot="1" x14ac:dyDescent="0.25">
      <c r="A692" s="5">
        <v>74804</v>
      </c>
      <c r="B692" s="44"/>
      <c r="C692" s="44"/>
      <c r="D692" s="16">
        <f t="shared" si="60"/>
        <v>0</v>
      </c>
      <c r="E692" s="16">
        <f t="shared" si="60"/>
        <v>0</v>
      </c>
      <c r="F692" s="22">
        <f t="shared" si="63"/>
        <v>0</v>
      </c>
      <c r="G692" s="16">
        <f t="shared" si="65"/>
        <v>0</v>
      </c>
      <c r="H692" s="16">
        <f t="shared" si="64"/>
        <v>0</v>
      </c>
      <c r="I692" s="42">
        <f t="shared" si="61"/>
        <v>0</v>
      </c>
      <c r="J692" s="42">
        <f t="shared" si="62"/>
        <v>0</v>
      </c>
      <c r="K692" s="16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6.5" thickTop="1" thickBot="1" x14ac:dyDescent="0.25">
      <c r="A693" s="5">
        <v>74818</v>
      </c>
      <c r="B693" s="44"/>
      <c r="C693" s="44"/>
      <c r="D693" s="16">
        <f t="shared" si="60"/>
        <v>0</v>
      </c>
      <c r="E693" s="16">
        <f t="shared" si="60"/>
        <v>0</v>
      </c>
      <c r="F693" s="22">
        <f t="shared" si="63"/>
        <v>0</v>
      </c>
      <c r="G693" s="16">
        <f t="shared" si="65"/>
        <v>0</v>
      </c>
      <c r="H693" s="16">
        <f t="shared" si="64"/>
        <v>0</v>
      </c>
      <c r="I693" s="42">
        <f t="shared" si="61"/>
        <v>0</v>
      </c>
      <c r="J693" s="42">
        <f t="shared" si="62"/>
        <v>0</v>
      </c>
      <c r="K693" s="16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6.5" thickTop="1" thickBot="1" x14ac:dyDescent="0.25">
      <c r="A694" s="5">
        <v>74820</v>
      </c>
      <c r="B694" s="44"/>
      <c r="C694" s="44"/>
      <c r="D694" s="16">
        <f t="shared" si="60"/>
        <v>0</v>
      </c>
      <c r="E694" s="16">
        <f t="shared" si="60"/>
        <v>0</v>
      </c>
      <c r="F694" s="22">
        <f t="shared" si="63"/>
        <v>0</v>
      </c>
      <c r="G694" s="16">
        <f t="shared" si="65"/>
        <v>0</v>
      </c>
      <c r="H694" s="16">
        <f t="shared" si="64"/>
        <v>0</v>
      </c>
      <c r="I694" s="42">
        <f t="shared" si="61"/>
        <v>0</v>
      </c>
      <c r="J694" s="42">
        <f t="shared" si="62"/>
        <v>0</v>
      </c>
      <c r="K694" s="16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6.5" thickTop="1" thickBot="1" x14ac:dyDescent="0.25">
      <c r="A695" s="5">
        <v>74821</v>
      </c>
      <c r="B695" s="44"/>
      <c r="C695" s="44"/>
      <c r="D695" s="16">
        <f t="shared" si="60"/>
        <v>0</v>
      </c>
      <c r="E695" s="16">
        <f t="shared" si="60"/>
        <v>0</v>
      </c>
      <c r="F695" s="22">
        <f t="shared" si="63"/>
        <v>0</v>
      </c>
      <c r="G695" s="16">
        <f t="shared" si="65"/>
        <v>0</v>
      </c>
      <c r="H695" s="16">
        <f t="shared" si="64"/>
        <v>0</v>
      </c>
      <c r="I695" s="42">
        <f t="shared" si="61"/>
        <v>0</v>
      </c>
      <c r="J695" s="42">
        <f t="shared" si="62"/>
        <v>0</v>
      </c>
      <c r="K695" s="16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6.5" thickTop="1" thickBot="1" x14ac:dyDescent="0.25">
      <c r="A696" s="5">
        <v>74824</v>
      </c>
      <c r="B696" s="44"/>
      <c r="C696" s="44"/>
      <c r="D696" s="16">
        <f t="shared" si="60"/>
        <v>0</v>
      </c>
      <c r="E696" s="16">
        <f t="shared" si="60"/>
        <v>0</v>
      </c>
      <c r="F696" s="22">
        <f t="shared" si="63"/>
        <v>0</v>
      </c>
      <c r="G696" s="16">
        <f t="shared" si="65"/>
        <v>0</v>
      </c>
      <c r="H696" s="16">
        <f t="shared" si="64"/>
        <v>0</v>
      </c>
      <c r="I696" s="42">
        <f t="shared" si="61"/>
        <v>0</v>
      </c>
      <c r="J696" s="42">
        <f t="shared" si="62"/>
        <v>0</v>
      </c>
      <c r="K696" s="16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6.5" thickTop="1" thickBot="1" x14ac:dyDescent="0.25">
      <c r="A697" s="5">
        <v>74825</v>
      </c>
      <c r="B697" s="44"/>
      <c r="C697" s="44"/>
      <c r="D697" s="16">
        <f t="shared" si="60"/>
        <v>0</v>
      </c>
      <c r="E697" s="16">
        <f t="shared" si="60"/>
        <v>0</v>
      </c>
      <c r="F697" s="22">
        <f t="shared" si="63"/>
        <v>0</v>
      </c>
      <c r="G697" s="16">
        <f t="shared" si="65"/>
        <v>0</v>
      </c>
      <c r="H697" s="16">
        <f t="shared" si="64"/>
        <v>0</v>
      </c>
      <c r="I697" s="42">
        <f t="shared" si="61"/>
        <v>0</v>
      </c>
      <c r="J697" s="42">
        <f t="shared" si="62"/>
        <v>0</v>
      </c>
      <c r="K697" s="16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6.5" thickTop="1" thickBot="1" x14ac:dyDescent="0.25">
      <c r="A698" s="5">
        <v>74826</v>
      </c>
      <c r="B698" s="44"/>
      <c r="C698" s="44"/>
      <c r="D698" s="16">
        <f t="shared" si="60"/>
        <v>0</v>
      </c>
      <c r="E698" s="16">
        <f t="shared" si="60"/>
        <v>0</v>
      </c>
      <c r="F698" s="22">
        <f t="shared" si="63"/>
        <v>0</v>
      </c>
      <c r="G698" s="16">
        <f t="shared" si="65"/>
        <v>0</v>
      </c>
      <c r="H698" s="16">
        <f t="shared" si="64"/>
        <v>0</v>
      </c>
      <c r="I698" s="42">
        <f t="shared" si="61"/>
        <v>0</v>
      </c>
      <c r="J698" s="42">
        <f t="shared" si="62"/>
        <v>0</v>
      </c>
      <c r="K698" s="16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6.5" thickTop="1" thickBot="1" x14ac:dyDescent="0.25">
      <c r="A699" s="5">
        <v>74827</v>
      </c>
      <c r="B699" s="44"/>
      <c r="C699" s="44"/>
      <c r="D699" s="16">
        <f t="shared" si="60"/>
        <v>0</v>
      </c>
      <c r="E699" s="16">
        <f t="shared" si="60"/>
        <v>0</v>
      </c>
      <c r="F699" s="22">
        <f t="shared" si="63"/>
        <v>0</v>
      </c>
      <c r="G699" s="16">
        <f t="shared" si="65"/>
        <v>0</v>
      </c>
      <c r="H699" s="16">
        <f t="shared" si="64"/>
        <v>0</v>
      </c>
      <c r="I699" s="42">
        <f t="shared" si="61"/>
        <v>0</v>
      </c>
      <c r="J699" s="42">
        <f t="shared" si="62"/>
        <v>0</v>
      </c>
      <c r="K699" s="16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6.5" thickTop="1" thickBot="1" x14ac:dyDescent="0.25">
      <c r="A700" s="5">
        <v>74829</v>
      </c>
      <c r="B700" s="44"/>
      <c r="C700" s="44"/>
      <c r="D700" s="16">
        <f t="shared" si="60"/>
        <v>0</v>
      </c>
      <c r="E700" s="16">
        <f t="shared" si="60"/>
        <v>0</v>
      </c>
      <c r="F700" s="22">
        <f t="shared" si="63"/>
        <v>0</v>
      </c>
      <c r="G700" s="16">
        <f t="shared" si="65"/>
        <v>0</v>
      </c>
      <c r="H700" s="16">
        <f t="shared" si="64"/>
        <v>0</v>
      </c>
      <c r="I700" s="42">
        <f t="shared" si="61"/>
        <v>0</v>
      </c>
      <c r="J700" s="42">
        <f t="shared" si="62"/>
        <v>0</v>
      </c>
      <c r="K700" s="16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6.5" thickTop="1" thickBot="1" x14ac:dyDescent="0.25">
      <c r="A701" s="5">
        <v>74830</v>
      </c>
      <c r="B701" s="44"/>
      <c r="C701" s="44"/>
      <c r="D701" s="16">
        <f t="shared" si="60"/>
        <v>0</v>
      </c>
      <c r="E701" s="16">
        <f t="shared" si="60"/>
        <v>0</v>
      </c>
      <c r="F701" s="22">
        <f t="shared" si="63"/>
        <v>0</v>
      </c>
      <c r="G701" s="16">
        <f t="shared" si="65"/>
        <v>0</v>
      </c>
      <c r="H701" s="16">
        <f t="shared" si="64"/>
        <v>0</v>
      </c>
      <c r="I701" s="42">
        <f t="shared" si="61"/>
        <v>0</v>
      </c>
      <c r="J701" s="42">
        <f t="shared" si="62"/>
        <v>0</v>
      </c>
      <c r="K701" s="16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6.5" thickTop="1" thickBot="1" x14ac:dyDescent="0.25">
      <c r="A702" s="5">
        <v>74831</v>
      </c>
      <c r="B702" s="44"/>
      <c r="C702" s="44"/>
      <c r="D702" s="16">
        <f t="shared" si="60"/>
        <v>0</v>
      </c>
      <c r="E702" s="16">
        <f t="shared" si="60"/>
        <v>0</v>
      </c>
      <c r="F702" s="22">
        <f t="shared" si="63"/>
        <v>0</v>
      </c>
      <c r="G702" s="16">
        <f t="shared" si="65"/>
        <v>0</v>
      </c>
      <c r="H702" s="16">
        <f t="shared" si="64"/>
        <v>0</v>
      </c>
      <c r="I702" s="42">
        <f t="shared" si="61"/>
        <v>0</v>
      </c>
      <c r="J702" s="42">
        <f t="shared" si="62"/>
        <v>0</v>
      </c>
      <c r="K702" s="16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6.5" thickTop="1" thickBot="1" x14ac:dyDescent="0.25">
      <c r="A703" s="5">
        <v>74832</v>
      </c>
      <c r="B703" s="44"/>
      <c r="C703" s="44"/>
      <c r="D703" s="16">
        <f t="shared" si="60"/>
        <v>0</v>
      </c>
      <c r="E703" s="16">
        <f t="shared" si="60"/>
        <v>0</v>
      </c>
      <c r="F703" s="22">
        <f t="shared" si="63"/>
        <v>0</v>
      </c>
      <c r="G703" s="16">
        <f t="shared" si="65"/>
        <v>0</v>
      </c>
      <c r="H703" s="16">
        <f t="shared" si="64"/>
        <v>0</v>
      </c>
      <c r="I703" s="42">
        <f t="shared" si="61"/>
        <v>0</v>
      </c>
      <c r="J703" s="42">
        <f t="shared" si="62"/>
        <v>0</v>
      </c>
      <c r="K703" s="16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6.5" thickTop="1" thickBot="1" x14ac:dyDescent="0.25">
      <c r="A704" s="5">
        <v>74833</v>
      </c>
      <c r="B704" s="44"/>
      <c r="C704" s="44"/>
      <c r="D704" s="16">
        <f t="shared" si="60"/>
        <v>0</v>
      </c>
      <c r="E704" s="16">
        <f t="shared" si="60"/>
        <v>0</v>
      </c>
      <c r="F704" s="22">
        <f t="shared" si="63"/>
        <v>0</v>
      </c>
      <c r="G704" s="16">
        <f t="shared" si="65"/>
        <v>0</v>
      </c>
      <c r="H704" s="16">
        <f t="shared" si="64"/>
        <v>0</v>
      </c>
      <c r="I704" s="42">
        <f t="shared" si="61"/>
        <v>0</v>
      </c>
      <c r="J704" s="42">
        <f t="shared" si="62"/>
        <v>0</v>
      </c>
      <c r="K704" s="16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6.5" thickTop="1" thickBot="1" x14ac:dyDescent="0.25">
      <c r="A705" s="5">
        <v>74834</v>
      </c>
      <c r="B705" s="44"/>
      <c r="C705" s="44"/>
      <c r="D705" s="16">
        <f t="shared" si="60"/>
        <v>0</v>
      </c>
      <c r="E705" s="16">
        <f t="shared" si="60"/>
        <v>0</v>
      </c>
      <c r="F705" s="22">
        <f t="shared" si="63"/>
        <v>0</v>
      </c>
      <c r="G705" s="16">
        <f t="shared" si="65"/>
        <v>0</v>
      </c>
      <c r="H705" s="16">
        <f t="shared" si="64"/>
        <v>0</v>
      </c>
      <c r="I705" s="42">
        <f t="shared" si="61"/>
        <v>0</v>
      </c>
      <c r="J705" s="42">
        <f t="shared" si="62"/>
        <v>0</v>
      </c>
      <c r="K705" s="16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6.5" thickTop="1" thickBot="1" x14ac:dyDescent="0.25">
      <c r="A706" s="5">
        <v>74836</v>
      </c>
      <c r="B706" s="44"/>
      <c r="C706" s="44"/>
      <c r="D706" s="16">
        <f t="shared" si="60"/>
        <v>0</v>
      </c>
      <c r="E706" s="16">
        <f t="shared" si="60"/>
        <v>0</v>
      </c>
      <c r="F706" s="22">
        <f t="shared" si="63"/>
        <v>0</v>
      </c>
      <c r="G706" s="16">
        <f t="shared" si="65"/>
        <v>0</v>
      </c>
      <c r="H706" s="16">
        <f t="shared" si="64"/>
        <v>0</v>
      </c>
      <c r="I706" s="42">
        <f t="shared" si="61"/>
        <v>0</v>
      </c>
      <c r="J706" s="42">
        <f t="shared" si="62"/>
        <v>0</v>
      </c>
      <c r="K706" s="16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6.5" thickTop="1" thickBot="1" x14ac:dyDescent="0.25">
      <c r="A707" s="5">
        <v>74837</v>
      </c>
      <c r="B707" s="44"/>
      <c r="C707" s="44"/>
      <c r="D707" s="16">
        <f t="shared" si="60"/>
        <v>0</v>
      </c>
      <c r="E707" s="16">
        <f t="shared" si="60"/>
        <v>0</v>
      </c>
      <c r="F707" s="22">
        <f t="shared" si="63"/>
        <v>0</v>
      </c>
      <c r="G707" s="16">
        <f t="shared" si="65"/>
        <v>0</v>
      </c>
      <c r="H707" s="16">
        <f t="shared" si="64"/>
        <v>0</v>
      </c>
      <c r="I707" s="42">
        <f t="shared" si="61"/>
        <v>0</v>
      </c>
      <c r="J707" s="42">
        <f t="shared" si="62"/>
        <v>0</v>
      </c>
      <c r="K707" s="16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6.5" thickTop="1" thickBot="1" x14ac:dyDescent="0.25">
      <c r="A708" s="5">
        <v>74839</v>
      </c>
      <c r="B708" s="44"/>
      <c r="C708" s="44"/>
      <c r="D708" s="16">
        <f t="shared" si="60"/>
        <v>0</v>
      </c>
      <c r="E708" s="16">
        <f t="shared" si="60"/>
        <v>0</v>
      </c>
      <c r="F708" s="22">
        <f t="shared" si="63"/>
        <v>0</v>
      </c>
      <c r="G708" s="16">
        <f t="shared" si="65"/>
        <v>0</v>
      </c>
      <c r="H708" s="16">
        <f t="shared" si="64"/>
        <v>0</v>
      </c>
      <c r="I708" s="42">
        <f t="shared" si="61"/>
        <v>0</v>
      </c>
      <c r="J708" s="42">
        <f t="shared" si="62"/>
        <v>0</v>
      </c>
      <c r="K708" s="16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6.5" thickTop="1" thickBot="1" x14ac:dyDescent="0.25">
      <c r="A709" s="5">
        <v>74840</v>
      </c>
      <c r="B709" s="44"/>
      <c r="C709" s="44"/>
      <c r="D709" s="16">
        <f t="shared" si="60"/>
        <v>0</v>
      </c>
      <c r="E709" s="16">
        <f t="shared" si="60"/>
        <v>0</v>
      </c>
      <c r="F709" s="22">
        <f t="shared" si="63"/>
        <v>0</v>
      </c>
      <c r="G709" s="16">
        <f t="shared" si="65"/>
        <v>0</v>
      </c>
      <c r="H709" s="16">
        <f t="shared" si="64"/>
        <v>0</v>
      </c>
      <c r="I709" s="42">
        <f t="shared" si="61"/>
        <v>0</v>
      </c>
      <c r="J709" s="42">
        <f t="shared" si="62"/>
        <v>0</v>
      </c>
      <c r="K709" s="16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6.5" thickTop="1" thickBot="1" x14ac:dyDescent="0.25">
      <c r="A710" s="5">
        <v>74842</v>
      </c>
      <c r="B710" s="44"/>
      <c r="C710" s="44"/>
      <c r="D710" s="16">
        <f t="shared" si="60"/>
        <v>0</v>
      </c>
      <c r="E710" s="16">
        <f t="shared" si="60"/>
        <v>0</v>
      </c>
      <c r="F710" s="22">
        <f t="shared" si="63"/>
        <v>0</v>
      </c>
      <c r="G710" s="16">
        <f t="shared" si="65"/>
        <v>0</v>
      </c>
      <c r="H710" s="16">
        <f t="shared" si="64"/>
        <v>0</v>
      </c>
      <c r="I710" s="42">
        <f t="shared" si="61"/>
        <v>0</v>
      </c>
      <c r="J710" s="42">
        <f t="shared" si="62"/>
        <v>0</v>
      </c>
      <c r="K710" s="16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6.5" thickTop="1" thickBot="1" x14ac:dyDescent="0.25">
      <c r="A711" s="5">
        <v>74843</v>
      </c>
      <c r="B711" s="44"/>
      <c r="C711" s="44"/>
      <c r="D711" s="16">
        <f t="shared" si="60"/>
        <v>0</v>
      </c>
      <c r="E711" s="16">
        <f t="shared" si="60"/>
        <v>0</v>
      </c>
      <c r="F711" s="22">
        <f t="shared" si="63"/>
        <v>0</v>
      </c>
      <c r="G711" s="16">
        <f t="shared" si="65"/>
        <v>0</v>
      </c>
      <c r="H711" s="16">
        <f t="shared" si="64"/>
        <v>0</v>
      </c>
      <c r="I711" s="42">
        <f t="shared" si="61"/>
        <v>0</v>
      </c>
      <c r="J711" s="42">
        <f t="shared" si="62"/>
        <v>0</v>
      </c>
      <c r="K711" s="16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6.5" thickTop="1" thickBot="1" x14ac:dyDescent="0.25">
      <c r="A712" s="5">
        <v>74844</v>
      </c>
      <c r="B712" s="44"/>
      <c r="C712" s="44"/>
      <c r="D712" s="16">
        <f t="shared" si="60"/>
        <v>0</v>
      </c>
      <c r="E712" s="16">
        <f t="shared" si="60"/>
        <v>0</v>
      </c>
      <c r="F712" s="22">
        <f t="shared" si="63"/>
        <v>0</v>
      </c>
      <c r="G712" s="16">
        <f t="shared" si="65"/>
        <v>0</v>
      </c>
      <c r="H712" s="16">
        <f t="shared" si="64"/>
        <v>0</v>
      </c>
      <c r="I712" s="42">
        <f t="shared" si="61"/>
        <v>0</v>
      </c>
      <c r="J712" s="42">
        <f t="shared" si="62"/>
        <v>0</v>
      </c>
      <c r="K712" s="16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6.5" thickTop="1" thickBot="1" x14ac:dyDescent="0.25">
      <c r="A713" s="5">
        <v>74845</v>
      </c>
      <c r="B713" s="44"/>
      <c r="C713" s="44"/>
      <c r="D713" s="16">
        <f t="shared" ref="D713:E771" si="66">IF(OR(ISNUMBER(B713),B713=$C$6),0,1)</f>
        <v>0</v>
      </c>
      <c r="E713" s="16">
        <f t="shared" si="66"/>
        <v>0</v>
      </c>
      <c r="F713" s="22">
        <f t="shared" si="63"/>
        <v>0</v>
      </c>
      <c r="G713" s="16">
        <f t="shared" si="65"/>
        <v>0</v>
      </c>
      <c r="H713" s="16">
        <f t="shared" si="64"/>
        <v>0</v>
      </c>
      <c r="I713" s="42">
        <f t="shared" ref="I713:I771" si="67">ROUNDUP(C713,0)-ROUNDDOWN(C713,0)</f>
        <v>0</v>
      </c>
      <c r="J713" s="42">
        <f t="shared" ref="J713:J771" si="68">ROUNDUP(B713,0)-ROUNDDOWN(B713,0)</f>
        <v>0</v>
      </c>
      <c r="K713" s="16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6.5" thickTop="1" thickBot="1" x14ac:dyDescent="0.25">
      <c r="A714" s="5">
        <v>74848</v>
      </c>
      <c r="B714" s="44"/>
      <c r="C714" s="44"/>
      <c r="D714" s="16">
        <f t="shared" si="66"/>
        <v>0</v>
      </c>
      <c r="E714" s="16">
        <f t="shared" si="66"/>
        <v>0</v>
      </c>
      <c r="F714" s="22">
        <f t="shared" ref="F714:F771" si="69">IF((IF(B714&gt;0,1,0)-IF(C714&gt;0,1,0))=0,0,1)</f>
        <v>0</v>
      </c>
      <c r="G714" s="16">
        <f t="shared" si="65"/>
        <v>0</v>
      </c>
      <c r="H714" s="16">
        <f t="shared" ref="H714:H771" si="70">IF(B714+C714&gt;5000,1,0)</f>
        <v>0</v>
      </c>
      <c r="I714" s="42">
        <f t="shared" si="67"/>
        <v>0</v>
      </c>
      <c r="J714" s="42">
        <f t="shared" si="68"/>
        <v>0</v>
      </c>
      <c r="K714" s="16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6.5" thickTop="1" thickBot="1" x14ac:dyDescent="0.25">
      <c r="A715" s="5">
        <v>74849</v>
      </c>
      <c r="B715" s="44"/>
      <c r="C715" s="44"/>
      <c r="D715" s="16">
        <f t="shared" si="66"/>
        <v>0</v>
      </c>
      <c r="E715" s="16">
        <f t="shared" si="66"/>
        <v>0</v>
      </c>
      <c r="F715" s="22">
        <f t="shared" si="69"/>
        <v>0</v>
      </c>
      <c r="G715" s="16">
        <f t="shared" ref="G715:G771" si="71">IF(B715-C715&lt;0,1,0)</f>
        <v>0</v>
      </c>
      <c r="H715" s="16">
        <f t="shared" si="70"/>
        <v>0</v>
      </c>
      <c r="I715" s="42">
        <f t="shared" si="67"/>
        <v>0</v>
      </c>
      <c r="J715" s="42">
        <f t="shared" si="68"/>
        <v>0</v>
      </c>
      <c r="K715" s="16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6.5" thickTop="1" thickBot="1" x14ac:dyDescent="0.25">
      <c r="A716" s="5">
        <v>74850</v>
      </c>
      <c r="B716" s="44"/>
      <c r="C716" s="44"/>
      <c r="D716" s="16">
        <f t="shared" si="66"/>
        <v>0</v>
      </c>
      <c r="E716" s="16">
        <f t="shared" si="66"/>
        <v>0</v>
      </c>
      <c r="F716" s="22">
        <f t="shared" si="69"/>
        <v>0</v>
      </c>
      <c r="G716" s="16">
        <f t="shared" si="71"/>
        <v>0</v>
      </c>
      <c r="H716" s="16">
        <f t="shared" si="70"/>
        <v>0</v>
      </c>
      <c r="I716" s="42">
        <f t="shared" si="67"/>
        <v>0</v>
      </c>
      <c r="J716" s="42">
        <f t="shared" si="68"/>
        <v>0</v>
      </c>
      <c r="K716" s="16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6.5" thickTop="1" thickBot="1" x14ac:dyDescent="0.25">
      <c r="A717" s="5">
        <v>74851</v>
      </c>
      <c r="B717" s="44"/>
      <c r="C717" s="44"/>
      <c r="D717" s="16">
        <f t="shared" si="66"/>
        <v>0</v>
      </c>
      <c r="E717" s="16">
        <f t="shared" si="66"/>
        <v>0</v>
      </c>
      <c r="F717" s="22">
        <f t="shared" si="69"/>
        <v>0</v>
      </c>
      <c r="G717" s="16">
        <f t="shared" si="71"/>
        <v>0</v>
      </c>
      <c r="H717" s="16">
        <f t="shared" si="70"/>
        <v>0</v>
      </c>
      <c r="I717" s="42">
        <f t="shared" si="67"/>
        <v>0</v>
      </c>
      <c r="J717" s="42">
        <f t="shared" si="68"/>
        <v>0</v>
      </c>
      <c r="K717" s="16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6.5" thickTop="1" thickBot="1" x14ac:dyDescent="0.25">
      <c r="A718" s="5">
        <v>74852</v>
      </c>
      <c r="B718" s="44"/>
      <c r="C718" s="44"/>
      <c r="D718" s="16">
        <f t="shared" si="66"/>
        <v>0</v>
      </c>
      <c r="E718" s="16">
        <f t="shared" si="66"/>
        <v>0</v>
      </c>
      <c r="F718" s="22">
        <f t="shared" si="69"/>
        <v>0</v>
      </c>
      <c r="G718" s="16">
        <f t="shared" si="71"/>
        <v>0</v>
      </c>
      <c r="H718" s="16">
        <f t="shared" si="70"/>
        <v>0</v>
      </c>
      <c r="I718" s="42">
        <f t="shared" si="67"/>
        <v>0</v>
      </c>
      <c r="J718" s="42">
        <f t="shared" si="68"/>
        <v>0</v>
      </c>
      <c r="K718" s="16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6.5" thickTop="1" thickBot="1" x14ac:dyDescent="0.25">
      <c r="A719" s="5">
        <v>74854</v>
      </c>
      <c r="B719" s="44"/>
      <c r="C719" s="44"/>
      <c r="D719" s="16">
        <f t="shared" si="66"/>
        <v>0</v>
      </c>
      <c r="E719" s="16">
        <f t="shared" si="66"/>
        <v>0</v>
      </c>
      <c r="F719" s="22">
        <f t="shared" si="69"/>
        <v>0</v>
      </c>
      <c r="G719" s="16">
        <f t="shared" si="71"/>
        <v>0</v>
      </c>
      <c r="H719" s="16">
        <f t="shared" si="70"/>
        <v>0</v>
      </c>
      <c r="I719" s="42">
        <f t="shared" si="67"/>
        <v>0</v>
      </c>
      <c r="J719" s="42">
        <f t="shared" si="68"/>
        <v>0</v>
      </c>
      <c r="K719" s="16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6.5" thickTop="1" thickBot="1" x14ac:dyDescent="0.25">
      <c r="A720" s="5">
        <v>74855</v>
      </c>
      <c r="B720" s="44"/>
      <c r="C720" s="44"/>
      <c r="D720" s="16">
        <f t="shared" si="66"/>
        <v>0</v>
      </c>
      <c r="E720" s="16">
        <f t="shared" si="66"/>
        <v>0</v>
      </c>
      <c r="F720" s="22">
        <f t="shared" si="69"/>
        <v>0</v>
      </c>
      <c r="G720" s="16">
        <f t="shared" si="71"/>
        <v>0</v>
      </c>
      <c r="H720" s="16">
        <f t="shared" si="70"/>
        <v>0</v>
      </c>
      <c r="I720" s="42">
        <f t="shared" si="67"/>
        <v>0</v>
      </c>
      <c r="J720" s="42">
        <f t="shared" si="68"/>
        <v>0</v>
      </c>
      <c r="K720" s="16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6.5" thickTop="1" thickBot="1" x14ac:dyDescent="0.25">
      <c r="A721" s="5">
        <v>74856</v>
      </c>
      <c r="B721" s="44"/>
      <c r="C721" s="44"/>
      <c r="D721" s="16">
        <f t="shared" si="66"/>
        <v>0</v>
      </c>
      <c r="E721" s="16">
        <f t="shared" si="66"/>
        <v>0</v>
      </c>
      <c r="F721" s="22">
        <f t="shared" si="69"/>
        <v>0</v>
      </c>
      <c r="G721" s="16">
        <f t="shared" si="71"/>
        <v>0</v>
      </c>
      <c r="H721" s="16">
        <f t="shared" si="70"/>
        <v>0</v>
      </c>
      <c r="I721" s="42">
        <f t="shared" si="67"/>
        <v>0</v>
      </c>
      <c r="J721" s="42">
        <f t="shared" si="68"/>
        <v>0</v>
      </c>
      <c r="K721" s="16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6.5" thickTop="1" thickBot="1" x14ac:dyDescent="0.25">
      <c r="A722" s="5">
        <v>74857</v>
      </c>
      <c r="B722" s="44"/>
      <c r="C722" s="44"/>
      <c r="D722" s="16">
        <f t="shared" si="66"/>
        <v>0</v>
      </c>
      <c r="E722" s="16">
        <f t="shared" si="66"/>
        <v>0</v>
      </c>
      <c r="F722" s="22">
        <f t="shared" si="69"/>
        <v>0</v>
      </c>
      <c r="G722" s="16">
        <f t="shared" si="71"/>
        <v>0</v>
      </c>
      <c r="H722" s="16">
        <f t="shared" si="70"/>
        <v>0</v>
      </c>
      <c r="I722" s="42">
        <f t="shared" si="67"/>
        <v>0</v>
      </c>
      <c r="J722" s="42">
        <f t="shared" si="68"/>
        <v>0</v>
      </c>
      <c r="K722" s="16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6.5" thickTop="1" thickBot="1" x14ac:dyDescent="0.25">
      <c r="A723" s="5">
        <v>74859</v>
      </c>
      <c r="B723" s="44"/>
      <c r="C723" s="44"/>
      <c r="D723" s="16">
        <f t="shared" si="66"/>
        <v>0</v>
      </c>
      <c r="E723" s="16">
        <f t="shared" si="66"/>
        <v>0</v>
      </c>
      <c r="F723" s="22">
        <f t="shared" si="69"/>
        <v>0</v>
      </c>
      <c r="G723" s="16">
        <f t="shared" si="71"/>
        <v>0</v>
      </c>
      <c r="H723" s="16">
        <f t="shared" si="70"/>
        <v>0</v>
      </c>
      <c r="I723" s="42">
        <f t="shared" si="67"/>
        <v>0</v>
      </c>
      <c r="J723" s="42">
        <f t="shared" si="68"/>
        <v>0</v>
      </c>
      <c r="K723" s="16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6.5" thickTop="1" thickBot="1" x14ac:dyDescent="0.25">
      <c r="A724" s="5">
        <v>74860</v>
      </c>
      <c r="B724" s="44"/>
      <c r="C724" s="44"/>
      <c r="D724" s="16">
        <f t="shared" si="66"/>
        <v>0</v>
      </c>
      <c r="E724" s="16">
        <f t="shared" si="66"/>
        <v>0</v>
      </c>
      <c r="F724" s="22">
        <f t="shared" si="69"/>
        <v>0</v>
      </c>
      <c r="G724" s="16">
        <f t="shared" si="71"/>
        <v>0</v>
      </c>
      <c r="H724" s="16">
        <f t="shared" si="70"/>
        <v>0</v>
      </c>
      <c r="I724" s="42">
        <f t="shared" si="67"/>
        <v>0</v>
      </c>
      <c r="J724" s="42">
        <f t="shared" si="68"/>
        <v>0</v>
      </c>
      <c r="K724" s="16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6.5" thickTop="1" thickBot="1" x14ac:dyDescent="0.25">
      <c r="A725" s="5">
        <v>74864</v>
      </c>
      <c r="B725" s="44"/>
      <c r="C725" s="44"/>
      <c r="D725" s="16">
        <f t="shared" si="66"/>
        <v>0</v>
      </c>
      <c r="E725" s="16">
        <f t="shared" si="66"/>
        <v>0</v>
      </c>
      <c r="F725" s="22">
        <f t="shared" si="69"/>
        <v>0</v>
      </c>
      <c r="G725" s="16">
        <f t="shared" si="71"/>
        <v>0</v>
      </c>
      <c r="H725" s="16">
        <f t="shared" si="70"/>
        <v>0</v>
      </c>
      <c r="I725" s="42">
        <f t="shared" si="67"/>
        <v>0</v>
      </c>
      <c r="J725" s="42">
        <f t="shared" si="68"/>
        <v>0</v>
      </c>
      <c r="K725" s="16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6.5" thickTop="1" thickBot="1" x14ac:dyDescent="0.25">
      <c r="A726" s="5">
        <v>74865</v>
      </c>
      <c r="B726" s="44"/>
      <c r="C726" s="44"/>
      <c r="D726" s="16">
        <f t="shared" si="66"/>
        <v>0</v>
      </c>
      <c r="E726" s="16">
        <f t="shared" si="66"/>
        <v>0</v>
      </c>
      <c r="F726" s="22">
        <f t="shared" si="69"/>
        <v>0</v>
      </c>
      <c r="G726" s="16">
        <f t="shared" si="71"/>
        <v>0</v>
      </c>
      <c r="H726" s="16">
        <f t="shared" si="70"/>
        <v>0</v>
      </c>
      <c r="I726" s="42">
        <f t="shared" si="67"/>
        <v>0</v>
      </c>
      <c r="J726" s="42">
        <f t="shared" si="68"/>
        <v>0</v>
      </c>
      <c r="K726" s="16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6.5" thickTop="1" thickBot="1" x14ac:dyDescent="0.25">
      <c r="A727" s="5">
        <v>74866</v>
      </c>
      <c r="B727" s="44"/>
      <c r="C727" s="44"/>
      <c r="D727" s="16">
        <f t="shared" si="66"/>
        <v>0</v>
      </c>
      <c r="E727" s="16">
        <f t="shared" si="66"/>
        <v>0</v>
      </c>
      <c r="F727" s="22">
        <f t="shared" si="69"/>
        <v>0</v>
      </c>
      <c r="G727" s="16">
        <f t="shared" si="71"/>
        <v>0</v>
      </c>
      <c r="H727" s="16">
        <f t="shared" si="70"/>
        <v>0</v>
      </c>
      <c r="I727" s="42">
        <f t="shared" si="67"/>
        <v>0</v>
      </c>
      <c r="J727" s="42">
        <f t="shared" si="68"/>
        <v>0</v>
      </c>
      <c r="K727" s="16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6.5" thickTop="1" thickBot="1" x14ac:dyDescent="0.25">
      <c r="A728" s="5">
        <v>74867</v>
      </c>
      <c r="B728" s="44"/>
      <c r="C728" s="44"/>
      <c r="D728" s="16">
        <f t="shared" si="66"/>
        <v>0</v>
      </c>
      <c r="E728" s="16">
        <f t="shared" si="66"/>
        <v>0</v>
      </c>
      <c r="F728" s="22">
        <f t="shared" si="69"/>
        <v>0</v>
      </c>
      <c r="G728" s="16">
        <f t="shared" si="71"/>
        <v>0</v>
      </c>
      <c r="H728" s="16">
        <f t="shared" si="70"/>
        <v>0</v>
      </c>
      <c r="I728" s="42">
        <f t="shared" si="67"/>
        <v>0</v>
      </c>
      <c r="J728" s="42">
        <f t="shared" si="68"/>
        <v>0</v>
      </c>
      <c r="K728" s="16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6.5" thickTop="1" thickBot="1" x14ac:dyDescent="0.25">
      <c r="A729" s="5">
        <v>74868</v>
      </c>
      <c r="B729" s="44"/>
      <c r="C729" s="44"/>
      <c r="D729" s="16">
        <f t="shared" si="66"/>
        <v>0</v>
      </c>
      <c r="E729" s="16">
        <f t="shared" si="66"/>
        <v>0</v>
      </c>
      <c r="F729" s="22">
        <f t="shared" si="69"/>
        <v>0</v>
      </c>
      <c r="G729" s="16">
        <f t="shared" si="71"/>
        <v>0</v>
      </c>
      <c r="H729" s="16">
        <f t="shared" si="70"/>
        <v>0</v>
      </c>
      <c r="I729" s="42">
        <f t="shared" si="67"/>
        <v>0</v>
      </c>
      <c r="J729" s="42">
        <f t="shared" si="68"/>
        <v>0</v>
      </c>
      <c r="K729" s="16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6.5" thickTop="1" thickBot="1" x14ac:dyDescent="0.25">
      <c r="A730" s="5">
        <v>74869</v>
      </c>
      <c r="B730" s="44"/>
      <c r="C730" s="44"/>
      <c r="D730" s="16">
        <f t="shared" si="66"/>
        <v>0</v>
      </c>
      <c r="E730" s="16">
        <f t="shared" si="66"/>
        <v>0</v>
      </c>
      <c r="F730" s="22">
        <f t="shared" si="69"/>
        <v>0</v>
      </c>
      <c r="G730" s="16">
        <f t="shared" si="71"/>
        <v>0</v>
      </c>
      <c r="H730" s="16">
        <f t="shared" si="70"/>
        <v>0</v>
      </c>
      <c r="I730" s="42">
        <f t="shared" si="67"/>
        <v>0</v>
      </c>
      <c r="J730" s="42">
        <f t="shared" si="68"/>
        <v>0</v>
      </c>
      <c r="K730" s="16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6.5" thickTop="1" thickBot="1" x14ac:dyDescent="0.25">
      <c r="A731" s="5">
        <v>74871</v>
      </c>
      <c r="B731" s="44"/>
      <c r="C731" s="44"/>
      <c r="D731" s="16">
        <f t="shared" si="66"/>
        <v>0</v>
      </c>
      <c r="E731" s="16">
        <f t="shared" si="66"/>
        <v>0</v>
      </c>
      <c r="F731" s="22">
        <f t="shared" si="69"/>
        <v>0</v>
      </c>
      <c r="G731" s="16">
        <f t="shared" si="71"/>
        <v>0</v>
      </c>
      <c r="H731" s="16">
        <f t="shared" si="70"/>
        <v>0</v>
      </c>
      <c r="I731" s="42">
        <f t="shared" si="67"/>
        <v>0</v>
      </c>
      <c r="J731" s="42">
        <f t="shared" si="68"/>
        <v>0</v>
      </c>
      <c r="K731" s="16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6.5" thickTop="1" thickBot="1" x14ac:dyDescent="0.25">
      <c r="A732" s="5">
        <v>74872</v>
      </c>
      <c r="B732" s="44"/>
      <c r="C732" s="44"/>
      <c r="D732" s="16">
        <f t="shared" si="66"/>
        <v>0</v>
      </c>
      <c r="E732" s="16">
        <f t="shared" si="66"/>
        <v>0</v>
      </c>
      <c r="F732" s="22">
        <f t="shared" si="69"/>
        <v>0</v>
      </c>
      <c r="G732" s="16">
        <f t="shared" si="71"/>
        <v>0</v>
      </c>
      <c r="H732" s="16">
        <f t="shared" si="70"/>
        <v>0</v>
      </c>
      <c r="I732" s="42">
        <f t="shared" si="67"/>
        <v>0</v>
      </c>
      <c r="J732" s="42">
        <f t="shared" si="68"/>
        <v>0</v>
      </c>
      <c r="K732" s="16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6.5" thickTop="1" thickBot="1" x14ac:dyDescent="0.25">
      <c r="A733" s="5">
        <v>74873</v>
      </c>
      <c r="B733" s="44"/>
      <c r="C733" s="44"/>
      <c r="D733" s="16">
        <f t="shared" si="66"/>
        <v>0</v>
      </c>
      <c r="E733" s="16">
        <f t="shared" si="66"/>
        <v>0</v>
      </c>
      <c r="F733" s="22">
        <f t="shared" si="69"/>
        <v>0</v>
      </c>
      <c r="G733" s="16">
        <f t="shared" si="71"/>
        <v>0</v>
      </c>
      <c r="H733" s="16">
        <f t="shared" si="70"/>
        <v>0</v>
      </c>
      <c r="I733" s="42">
        <f t="shared" si="67"/>
        <v>0</v>
      </c>
      <c r="J733" s="42">
        <f t="shared" si="68"/>
        <v>0</v>
      </c>
      <c r="K733" s="16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6.5" thickTop="1" thickBot="1" x14ac:dyDescent="0.25">
      <c r="A734" s="5">
        <v>74875</v>
      </c>
      <c r="B734" s="44"/>
      <c r="C734" s="44"/>
      <c r="D734" s="16">
        <f t="shared" si="66"/>
        <v>0</v>
      </c>
      <c r="E734" s="16">
        <f t="shared" si="66"/>
        <v>0</v>
      </c>
      <c r="F734" s="22">
        <f t="shared" si="69"/>
        <v>0</v>
      </c>
      <c r="G734" s="16">
        <f t="shared" si="71"/>
        <v>0</v>
      </c>
      <c r="H734" s="16">
        <f t="shared" si="70"/>
        <v>0</v>
      </c>
      <c r="I734" s="42">
        <f t="shared" si="67"/>
        <v>0</v>
      </c>
      <c r="J734" s="42">
        <f t="shared" si="68"/>
        <v>0</v>
      </c>
      <c r="K734" s="16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6.5" thickTop="1" thickBot="1" x14ac:dyDescent="0.25">
      <c r="A735" s="5">
        <v>74878</v>
      </c>
      <c r="B735" s="44"/>
      <c r="C735" s="44"/>
      <c r="D735" s="16">
        <f t="shared" si="66"/>
        <v>0</v>
      </c>
      <c r="E735" s="16">
        <f t="shared" si="66"/>
        <v>0</v>
      </c>
      <c r="F735" s="22">
        <f t="shared" si="69"/>
        <v>0</v>
      </c>
      <c r="G735" s="16">
        <f t="shared" si="71"/>
        <v>0</v>
      </c>
      <c r="H735" s="16">
        <f t="shared" si="70"/>
        <v>0</v>
      </c>
      <c r="I735" s="42">
        <f t="shared" si="67"/>
        <v>0</v>
      </c>
      <c r="J735" s="42">
        <f t="shared" si="68"/>
        <v>0</v>
      </c>
      <c r="K735" s="16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6.5" thickTop="1" thickBot="1" x14ac:dyDescent="0.25">
      <c r="A736" s="5">
        <v>74880</v>
      </c>
      <c r="B736" s="44"/>
      <c r="C736" s="44"/>
      <c r="D736" s="16">
        <f t="shared" si="66"/>
        <v>0</v>
      </c>
      <c r="E736" s="16">
        <f t="shared" si="66"/>
        <v>0</v>
      </c>
      <c r="F736" s="22">
        <f t="shared" si="69"/>
        <v>0</v>
      </c>
      <c r="G736" s="16">
        <f t="shared" si="71"/>
        <v>0</v>
      </c>
      <c r="H736" s="16">
        <f t="shared" si="70"/>
        <v>0</v>
      </c>
      <c r="I736" s="42">
        <f t="shared" si="67"/>
        <v>0</v>
      </c>
      <c r="J736" s="42">
        <f t="shared" si="68"/>
        <v>0</v>
      </c>
      <c r="K736" s="16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6.5" thickTop="1" thickBot="1" x14ac:dyDescent="0.25">
      <c r="A737" s="5">
        <v>74881</v>
      </c>
      <c r="B737" s="44"/>
      <c r="C737" s="44"/>
      <c r="D737" s="16">
        <f t="shared" si="66"/>
        <v>0</v>
      </c>
      <c r="E737" s="16">
        <f t="shared" si="66"/>
        <v>0</v>
      </c>
      <c r="F737" s="22">
        <f t="shared" si="69"/>
        <v>0</v>
      </c>
      <c r="G737" s="16">
        <f t="shared" si="71"/>
        <v>0</v>
      </c>
      <c r="H737" s="16">
        <f t="shared" si="70"/>
        <v>0</v>
      </c>
      <c r="I737" s="42">
        <f t="shared" si="67"/>
        <v>0</v>
      </c>
      <c r="J737" s="42">
        <f t="shared" si="68"/>
        <v>0</v>
      </c>
      <c r="K737" s="16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6.5" thickTop="1" thickBot="1" x14ac:dyDescent="0.25">
      <c r="A738" s="5">
        <v>74883</v>
      </c>
      <c r="B738" s="44"/>
      <c r="C738" s="44"/>
      <c r="D738" s="16">
        <f t="shared" si="66"/>
        <v>0</v>
      </c>
      <c r="E738" s="16">
        <f t="shared" si="66"/>
        <v>0</v>
      </c>
      <c r="F738" s="22">
        <f t="shared" si="69"/>
        <v>0</v>
      </c>
      <c r="G738" s="16">
        <f t="shared" si="71"/>
        <v>0</v>
      </c>
      <c r="H738" s="16">
        <f t="shared" si="70"/>
        <v>0</v>
      </c>
      <c r="I738" s="42">
        <f t="shared" si="67"/>
        <v>0</v>
      </c>
      <c r="J738" s="42">
        <f t="shared" si="68"/>
        <v>0</v>
      </c>
      <c r="K738" s="16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6.5" thickTop="1" thickBot="1" x14ac:dyDescent="0.25">
      <c r="A739" s="5">
        <v>74884</v>
      </c>
      <c r="B739" s="44"/>
      <c r="C739" s="44"/>
      <c r="D739" s="16">
        <f t="shared" si="66"/>
        <v>0</v>
      </c>
      <c r="E739" s="16">
        <f t="shared" si="66"/>
        <v>0</v>
      </c>
      <c r="F739" s="22">
        <f t="shared" si="69"/>
        <v>0</v>
      </c>
      <c r="G739" s="16">
        <f t="shared" si="71"/>
        <v>0</v>
      </c>
      <c r="H739" s="16">
        <f t="shared" si="70"/>
        <v>0</v>
      </c>
      <c r="I739" s="42">
        <f t="shared" si="67"/>
        <v>0</v>
      </c>
      <c r="J739" s="42">
        <f t="shared" si="68"/>
        <v>0</v>
      </c>
      <c r="K739" s="16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6.5" thickTop="1" thickBot="1" x14ac:dyDescent="0.25">
      <c r="A740" s="5">
        <v>74901</v>
      </c>
      <c r="B740" s="44"/>
      <c r="C740" s="44"/>
      <c r="D740" s="16">
        <f t="shared" si="66"/>
        <v>0</v>
      </c>
      <c r="E740" s="16">
        <f t="shared" si="66"/>
        <v>0</v>
      </c>
      <c r="F740" s="22">
        <f t="shared" si="69"/>
        <v>0</v>
      </c>
      <c r="G740" s="16">
        <f t="shared" si="71"/>
        <v>0</v>
      </c>
      <c r="H740" s="16">
        <f t="shared" si="70"/>
        <v>0</v>
      </c>
      <c r="I740" s="42">
        <f t="shared" si="67"/>
        <v>0</v>
      </c>
      <c r="J740" s="42">
        <f t="shared" si="68"/>
        <v>0</v>
      </c>
      <c r="K740" s="16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6.5" thickTop="1" thickBot="1" x14ac:dyDescent="0.25">
      <c r="A741" s="5">
        <v>74902</v>
      </c>
      <c r="B741" s="44"/>
      <c r="C741" s="44"/>
      <c r="D741" s="16">
        <f t="shared" si="66"/>
        <v>0</v>
      </c>
      <c r="E741" s="16">
        <f t="shared" si="66"/>
        <v>0</v>
      </c>
      <c r="F741" s="22">
        <f t="shared" si="69"/>
        <v>0</v>
      </c>
      <c r="G741" s="16">
        <f t="shared" si="71"/>
        <v>0</v>
      </c>
      <c r="H741" s="16">
        <f t="shared" si="70"/>
        <v>0</v>
      </c>
      <c r="I741" s="42">
        <f t="shared" si="67"/>
        <v>0</v>
      </c>
      <c r="J741" s="42">
        <f t="shared" si="68"/>
        <v>0</v>
      </c>
      <c r="K741" s="16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6.5" thickTop="1" thickBot="1" x14ac:dyDescent="0.25">
      <c r="A742" s="5">
        <v>74930</v>
      </c>
      <c r="B742" s="44"/>
      <c r="C742" s="44"/>
      <c r="D742" s="16">
        <f t="shared" si="66"/>
        <v>0</v>
      </c>
      <c r="E742" s="16">
        <f t="shared" si="66"/>
        <v>0</v>
      </c>
      <c r="F742" s="22">
        <f t="shared" si="69"/>
        <v>0</v>
      </c>
      <c r="G742" s="16">
        <f t="shared" si="71"/>
        <v>0</v>
      </c>
      <c r="H742" s="16">
        <f t="shared" si="70"/>
        <v>0</v>
      </c>
      <c r="I742" s="42">
        <f t="shared" si="67"/>
        <v>0</v>
      </c>
      <c r="J742" s="42">
        <f t="shared" si="68"/>
        <v>0</v>
      </c>
      <c r="K742" s="16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6.5" thickTop="1" thickBot="1" x14ac:dyDescent="0.25">
      <c r="A743" s="5">
        <v>74931</v>
      </c>
      <c r="B743" s="44"/>
      <c r="C743" s="44"/>
      <c r="D743" s="16">
        <f t="shared" si="66"/>
        <v>0</v>
      </c>
      <c r="E743" s="16">
        <f t="shared" si="66"/>
        <v>0</v>
      </c>
      <c r="F743" s="22">
        <f t="shared" si="69"/>
        <v>0</v>
      </c>
      <c r="G743" s="16">
        <f t="shared" si="71"/>
        <v>0</v>
      </c>
      <c r="H743" s="16">
        <f t="shared" si="70"/>
        <v>0</v>
      </c>
      <c r="I743" s="42">
        <f t="shared" si="67"/>
        <v>0</v>
      </c>
      <c r="J743" s="42">
        <f t="shared" si="68"/>
        <v>0</v>
      </c>
      <c r="K743" s="16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6.5" thickTop="1" thickBot="1" x14ac:dyDescent="0.25">
      <c r="A744" s="5">
        <v>74932</v>
      </c>
      <c r="B744" s="44"/>
      <c r="C744" s="44"/>
      <c r="D744" s="16">
        <f t="shared" si="66"/>
        <v>0</v>
      </c>
      <c r="E744" s="16">
        <f t="shared" si="66"/>
        <v>0</v>
      </c>
      <c r="F744" s="22">
        <f t="shared" si="69"/>
        <v>0</v>
      </c>
      <c r="G744" s="16">
        <f t="shared" si="71"/>
        <v>0</v>
      </c>
      <c r="H744" s="16">
        <f t="shared" si="70"/>
        <v>0</v>
      </c>
      <c r="I744" s="42">
        <f t="shared" si="67"/>
        <v>0</v>
      </c>
      <c r="J744" s="42">
        <f t="shared" si="68"/>
        <v>0</v>
      </c>
      <c r="K744" s="16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6.5" thickTop="1" thickBot="1" x14ac:dyDescent="0.25">
      <c r="A745" s="5">
        <v>74935</v>
      </c>
      <c r="B745" s="44"/>
      <c r="C745" s="44"/>
      <c r="D745" s="16">
        <f t="shared" si="66"/>
        <v>0</v>
      </c>
      <c r="E745" s="16">
        <f t="shared" si="66"/>
        <v>0</v>
      </c>
      <c r="F745" s="22">
        <f t="shared" si="69"/>
        <v>0</v>
      </c>
      <c r="G745" s="16">
        <f t="shared" si="71"/>
        <v>0</v>
      </c>
      <c r="H745" s="16">
        <f t="shared" si="70"/>
        <v>0</v>
      </c>
      <c r="I745" s="42">
        <f t="shared" si="67"/>
        <v>0</v>
      </c>
      <c r="J745" s="42">
        <f t="shared" si="68"/>
        <v>0</v>
      </c>
      <c r="K745" s="16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6.5" thickTop="1" thickBot="1" x14ac:dyDescent="0.25">
      <c r="A746" s="5">
        <v>74936</v>
      </c>
      <c r="B746" s="44"/>
      <c r="C746" s="44"/>
      <c r="D746" s="16">
        <f t="shared" si="66"/>
        <v>0</v>
      </c>
      <c r="E746" s="16">
        <f t="shared" si="66"/>
        <v>0</v>
      </c>
      <c r="F746" s="22">
        <f t="shared" si="69"/>
        <v>0</v>
      </c>
      <c r="G746" s="16">
        <f t="shared" si="71"/>
        <v>0</v>
      </c>
      <c r="H746" s="16">
        <f t="shared" si="70"/>
        <v>0</v>
      </c>
      <c r="I746" s="42">
        <f t="shared" si="67"/>
        <v>0</v>
      </c>
      <c r="J746" s="42">
        <f t="shared" si="68"/>
        <v>0</v>
      </c>
      <c r="K746" s="16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6.5" thickTop="1" thickBot="1" x14ac:dyDescent="0.25">
      <c r="A747" s="5">
        <v>74937</v>
      </c>
      <c r="B747" s="44"/>
      <c r="C747" s="44"/>
      <c r="D747" s="16">
        <f t="shared" si="66"/>
        <v>0</v>
      </c>
      <c r="E747" s="16">
        <f t="shared" si="66"/>
        <v>0</v>
      </c>
      <c r="F747" s="22">
        <f t="shared" si="69"/>
        <v>0</v>
      </c>
      <c r="G747" s="16">
        <f t="shared" si="71"/>
        <v>0</v>
      </c>
      <c r="H747" s="16">
        <f t="shared" si="70"/>
        <v>0</v>
      </c>
      <c r="I747" s="42">
        <f t="shared" si="67"/>
        <v>0</v>
      </c>
      <c r="J747" s="42">
        <f t="shared" si="68"/>
        <v>0</v>
      </c>
      <c r="K747" s="16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6.5" thickTop="1" thickBot="1" x14ac:dyDescent="0.25">
      <c r="A748" s="5">
        <v>74939</v>
      </c>
      <c r="B748" s="44"/>
      <c r="C748" s="44"/>
      <c r="D748" s="16">
        <f t="shared" si="66"/>
        <v>0</v>
      </c>
      <c r="E748" s="16">
        <f t="shared" si="66"/>
        <v>0</v>
      </c>
      <c r="F748" s="22">
        <f t="shared" si="69"/>
        <v>0</v>
      </c>
      <c r="G748" s="16">
        <f t="shared" si="71"/>
        <v>0</v>
      </c>
      <c r="H748" s="16">
        <f t="shared" si="70"/>
        <v>0</v>
      </c>
      <c r="I748" s="42">
        <f t="shared" si="67"/>
        <v>0</v>
      </c>
      <c r="J748" s="42">
        <f t="shared" si="68"/>
        <v>0</v>
      </c>
      <c r="K748" s="16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6.5" thickTop="1" thickBot="1" x14ac:dyDescent="0.25">
      <c r="A749" s="5">
        <v>74940</v>
      </c>
      <c r="B749" s="44"/>
      <c r="C749" s="44"/>
      <c r="D749" s="16">
        <f t="shared" si="66"/>
        <v>0</v>
      </c>
      <c r="E749" s="16">
        <f t="shared" si="66"/>
        <v>0</v>
      </c>
      <c r="F749" s="22">
        <f t="shared" si="69"/>
        <v>0</v>
      </c>
      <c r="G749" s="16">
        <f t="shared" si="71"/>
        <v>0</v>
      </c>
      <c r="H749" s="16">
        <f t="shared" si="70"/>
        <v>0</v>
      </c>
      <c r="I749" s="42">
        <f t="shared" si="67"/>
        <v>0</v>
      </c>
      <c r="J749" s="42">
        <f t="shared" si="68"/>
        <v>0</v>
      </c>
      <c r="K749" s="16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6.5" thickTop="1" thickBot="1" x14ac:dyDescent="0.25">
      <c r="A750" s="5">
        <v>74941</v>
      </c>
      <c r="B750" s="44"/>
      <c r="C750" s="44"/>
      <c r="D750" s="16">
        <f t="shared" si="66"/>
        <v>0</v>
      </c>
      <c r="E750" s="16">
        <f t="shared" si="66"/>
        <v>0</v>
      </c>
      <c r="F750" s="22">
        <f t="shared" si="69"/>
        <v>0</v>
      </c>
      <c r="G750" s="16">
        <f t="shared" si="71"/>
        <v>0</v>
      </c>
      <c r="H750" s="16">
        <f t="shared" si="70"/>
        <v>0</v>
      </c>
      <c r="I750" s="42">
        <f t="shared" si="67"/>
        <v>0</v>
      </c>
      <c r="J750" s="42">
        <f t="shared" si="68"/>
        <v>0</v>
      </c>
      <c r="K750" s="16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6.5" thickTop="1" thickBot="1" x14ac:dyDescent="0.25">
      <c r="A751" s="5">
        <v>74942</v>
      </c>
      <c r="B751" s="44"/>
      <c r="C751" s="44"/>
      <c r="D751" s="16">
        <f t="shared" si="66"/>
        <v>0</v>
      </c>
      <c r="E751" s="16">
        <f t="shared" si="66"/>
        <v>0</v>
      </c>
      <c r="F751" s="22">
        <f t="shared" si="69"/>
        <v>0</v>
      </c>
      <c r="G751" s="16">
        <f t="shared" si="71"/>
        <v>0</v>
      </c>
      <c r="H751" s="16">
        <f t="shared" si="70"/>
        <v>0</v>
      </c>
      <c r="I751" s="42">
        <f t="shared" si="67"/>
        <v>0</v>
      </c>
      <c r="J751" s="42">
        <f t="shared" si="68"/>
        <v>0</v>
      </c>
      <c r="K751" s="16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6.5" thickTop="1" thickBot="1" x14ac:dyDescent="0.25">
      <c r="A752" s="5">
        <v>74943</v>
      </c>
      <c r="B752" s="44"/>
      <c r="C752" s="44"/>
      <c r="D752" s="16">
        <f t="shared" si="66"/>
        <v>0</v>
      </c>
      <c r="E752" s="16">
        <f t="shared" si="66"/>
        <v>0</v>
      </c>
      <c r="F752" s="22">
        <f t="shared" si="69"/>
        <v>0</v>
      </c>
      <c r="G752" s="16">
        <f t="shared" si="71"/>
        <v>0</v>
      </c>
      <c r="H752" s="16">
        <f t="shared" si="70"/>
        <v>0</v>
      </c>
      <c r="I752" s="42">
        <f t="shared" si="67"/>
        <v>0</v>
      </c>
      <c r="J752" s="42">
        <f t="shared" si="68"/>
        <v>0</v>
      </c>
      <c r="K752" s="16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6.5" thickTop="1" thickBot="1" x14ac:dyDescent="0.25">
      <c r="A753" s="5">
        <v>74944</v>
      </c>
      <c r="B753" s="44"/>
      <c r="C753" s="44"/>
      <c r="D753" s="16">
        <f t="shared" si="66"/>
        <v>0</v>
      </c>
      <c r="E753" s="16">
        <f t="shared" si="66"/>
        <v>0</v>
      </c>
      <c r="F753" s="22">
        <f t="shared" si="69"/>
        <v>0</v>
      </c>
      <c r="G753" s="16">
        <f t="shared" si="71"/>
        <v>0</v>
      </c>
      <c r="H753" s="16">
        <f t="shared" si="70"/>
        <v>0</v>
      </c>
      <c r="I753" s="42">
        <f t="shared" si="67"/>
        <v>0</v>
      </c>
      <c r="J753" s="42">
        <f t="shared" si="68"/>
        <v>0</v>
      </c>
      <c r="K753" s="16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6.5" thickTop="1" thickBot="1" x14ac:dyDescent="0.25">
      <c r="A754" s="5">
        <v>74945</v>
      </c>
      <c r="B754" s="44"/>
      <c r="C754" s="44"/>
      <c r="D754" s="16">
        <f t="shared" si="66"/>
        <v>0</v>
      </c>
      <c r="E754" s="16">
        <f t="shared" si="66"/>
        <v>0</v>
      </c>
      <c r="F754" s="22">
        <f t="shared" si="69"/>
        <v>0</v>
      </c>
      <c r="G754" s="16">
        <f t="shared" si="71"/>
        <v>0</v>
      </c>
      <c r="H754" s="16">
        <f t="shared" si="70"/>
        <v>0</v>
      </c>
      <c r="I754" s="42">
        <f t="shared" si="67"/>
        <v>0</v>
      </c>
      <c r="J754" s="42">
        <f t="shared" si="68"/>
        <v>0</v>
      </c>
      <c r="K754" s="16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6.5" thickTop="1" thickBot="1" x14ac:dyDescent="0.25">
      <c r="A755" s="5">
        <v>74946</v>
      </c>
      <c r="B755" s="44"/>
      <c r="C755" s="44"/>
      <c r="D755" s="16">
        <f t="shared" si="66"/>
        <v>0</v>
      </c>
      <c r="E755" s="16">
        <f t="shared" si="66"/>
        <v>0</v>
      </c>
      <c r="F755" s="22">
        <f t="shared" si="69"/>
        <v>0</v>
      </c>
      <c r="G755" s="16">
        <f t="shared" si="71"/>
        <v>0</v>
      </c>
      <c r="H755" s="16">
        <f t="shared" si="70"/>
        <v>0</v>
      </c>
      <c r="I755" s="42">
        <f t="shared" si="67"/>
        <v>0</v>
      </c>
      <c r="J755" s="42">
        <f t="shared" si="68"/>
        <v>0</v>
      </c>
      <c r="K755" s="16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6.5" thickTop="1" thickBot="1" x14ac:dyDescent="0.25">
      <c r="A756" s="5">
        <v>74947</v>
      </c>
      <c r="B756" s="44"/>
      <c r="C756" s="44"/>
      <c r="D756" s="16">
        <f t="shared" si="66"/>
        <v>0</v>
      </c>
      <c r="E756" s="16">
        <f t="shared" si="66"/>
        <v>0</v>
      </c>
      <c r="F756" s="22">
        <f t="shared" si="69"/>
        <v>0</v>
      </c>
      <c r="G756" s="16">
        <f t="shared" si="71"/>
        <v>0</v>
      </c>
      <c r="H756" s="16">
        <f t="shared" si="70"/>
        <v>0</v>
      </c>
      <c r="I756" s="42">
        <f t="shared" si="67"/>
        <v>0</v>
      </c>
      <c r="J756" s="42">
        <f t="shared" si="68"/>
        <v>0</v>
      </c>
      <c r="K756" s="16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6.5" thickTop="1" thickBot="1" x14ac:dyDescent="0.25">
      <c r="A757" s="5">
        <v>74948</v>
      </c>
      <c r="B757" s="44"/>
      <c r="C757" s="44"/>
      <c r="D757" s="16">
        <f t="shared" si="66"/>
        <v>0</v>
      </c>
      <c r="E757" s="16">
        <f t="shared" si="66"/>
        <v>0</v>
      </c>
      <c r="F757" s="22">
        <f t="shared" si="69"/>
        <v>0</v>
      </c>
      <c r="G757" s="16">
        <f t="shared" si="71"/>
        <v>0</v>
      </c>
      <c r="H757" s="16">
        <f t="shared" si="70"/>
        <v>0</v>
      </c>
      <c r="I757" s="42">
        <f t="shared" si="67"/>
        <v>0</v>
      </c>
      <c r="J757" s="42">
        <f t="shared" si="68"/>
        <v>0</v>
      </c>
      <c r="K757" s="16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6.5" thickTop="1" thickBot="1" x14ac:dyDescent="0.25">
      <c r="A758" s="5">
        <v>74949</v>
      </c>
      <c r="B758" s="44"/>
      <c r="C758" s="44"/>
      <c r="D758" s="16">
        <f t="shared" si="66"/>
        <v>0</v>
      </c>
      <c r="E758" s="16">
        <f t="shared" si="66"/>
        <v>0</v>
      </c>
      <c r="F758" s="22">
        <f t="shared" si="69"/>
        <v>0</v>
      </c>
      <c r="G758" s="16">
        <f t="shared" si="71"/>
        <v>0</v>
      </c>
      <c r="H758" s="16">
        <f t="shared" si="70"/>
        <v>0</v>
      </c>
      <c r="I758" s="42">
        <f t="shared" si="67"/>
        <v>0</v>
      </c>
      <c r="J758" s="42">
        <f t="shared" si="68"/>
        <v>0</v>
      </c>
      <c r="K758" s="16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6.5" thickTop="1" thickBot="1" x14ac:dyDescent="0.25">
      <c r="A759" s="5">
        <v>74951</v>
      </c>
      <c r="B759" s="44"/>
      <c r="C759" s="44"/>
      <c r="D759" s="16">
        <f t="shared" si="66"/>
        <v>0</v>
      </c>
      <c r="E759" s="16">
        <f t="shared" si="66"/>
        <v>0</v>
      </c>
      <c r="F759" s="22">
        <f t="shared" si="69"/>
        <v>0</v>
      </c>
      <c r="G759" s="16">
        <f t="shared" si="71"/>
        <v>0</v>
      </c>
      <c r="H759" s="16">
        <f t="shared" si="70"/>
        <v>0</v>
      </c>
      <c r="I759" s="42">
        <f t="shared" si="67"/>
        <v>0</v>
      </c>
      <c r="J759" s="42">
        <f t="shared" si="68"/>
        <v>0</v>
      </c>
      <c r="K759" s="16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6.5" thickTop="1" thickBot="1" x14ac:dyDescent="0.25">
      <c r="A760" s="5">
        <v>74953</v>
      </c>
      <c r="B760" s="44"/>
      <c r="C760" s="44"/>
      <c r="D760" s="16">
        <f t="shared" si="66"/>
        <v>0</v>
      </c>
      <c r="E760" s="16">
        <f t="shared" si="66"/>
        <v>0</v>
      </c>
      <c r="F760" s="22">
        <f t="shared" si="69"/>
        <v>0</v>
      </c>
      <c r="G760" s="16">
        <f t="shared" si="71"/>
        <v>0</v>
      </c>
      <c r="H760" s="16">
        <f t="shared" si="70"/>
        <v>0</v>
      </c>
      <c r="I760" s="42">
        <f t="shared" si="67"/>
        <v>0</v>
      </c>
      <c r="J760" s="42">
        <f t="shared" si="68"/>
        <v>0</v>
      </c>
      <c r="K760" s="16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6.5" thickTop="1" thickBot="1" x14ac:dyDescent="0.25">
      <c r="A761" s="5">
        <v>74954</v>
      </c>
      <c r="B761" s="44"/>
      <c r="C761" s="44"/>
      <c r="D761" s="16">
        <f t="shared" si="66"/>
        <v>0</v>
      </c>
      <c r="E761" s="16">
        <f t="shared" si="66"/>
        <v>0</v>
      </c>
      <c r="F761" s="22">
        <f t="shared" si="69"/>
        <v>0</v>
      </c>
      <c r="G761" s="16">
        <f t="shared" si="71"/>
        <v>0</v>
      </c>
      <c r="H761" s="16">
        <f t="shared" si="70"/>
        <v>0</v>
      </c>
      <c r="I761" s="42">
        <f t="shared" si="67"/>
        <v>0</v>
      </c>
      <c r="J761" s="42">
        <f t="shared" si="68"/>
        <v>0</v>
      </c>
      <c r="K761" s="16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6.5" thickTop="1" thickBot="1" x14ac:dyDescent="0.25">
      <c r="A762" s="5">
        <v>74955</v>
      </c>
      <c r="B762" s="44"/>
      <c r="C762" s="44"/>
      <c r="D762" s="16">
        <f t="shared" si="66"/>
        <v>0</v>
      </c>
      <c r="E762" s="16">
        <f t="shared" si="66"/>
        <v>0</v>
      </c>
      <c r="F762" s="22">
        <f t="shared" si="69"/>
        <v>0</v>
      </c>
      <c r="G762" s="16">
        <f t="shared" si="71"/>
        <v>0</v>
      </c>
      <c r="H762" s="16">
        <f t="shared" si="70"/>
        <v>0</v>
      </c>
      <c r="I762" s="42">
        <f t="shared" si="67"/>
        <v>0</v>
      </c>
      <c r="J762" s="42">
        <f t="shared" si="68"/>
        <v>0</v>
      </c>
      <c r="K762" s="16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6.5" thickTop="1" thickBot="1" x14ac:dyDescent="0.25">
      <c r="A763" s="5">
        <v>74956</v>
      </c>
      <c r="B763" s="44"/>
      <c r="C763" s="44"/>
      <c r="D763" s="16">
        <f t="shared" si="66"/>
        <v>0</v>
      </c>
      <c r="E763" s="16">
        <f t="shared" si="66"/>
        <v>0</v>
      </c>
      <c r="F763" s="22">
        <f t="shared" si="69"/>
        <v>0</v>
      </c>
      <c r="G763" s="16">
        <f t="shared" si="71"/>
        <v>0</v>
      </c>
      <c r="H763" s="16">
        <f t="shared" si="70"/>
        <v>0</v>
      </c>
      <c r="I763" s="42">
        <f t="shared" si="67"/>
        <v>0</v>
      </c>
      <c r="J763" s="42">
        <f t="shared" si="68"/>
        <v>0</v>
      </c>
      <c r="K763" s="16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6.5" thickTop="1" thickBot="1" x14ac:dyDescent="0.25">
      <c r="A764" s="5">
        <v>74957</v>
      </c>
      <c r="B764" s="44"/>
      <c r="C764" s="44"/>
      <c r="D764" s="16">
        <f t="shared" si="66"/>
        <v>0</v>
      </c>
      <c r="E764" s="16">
        <f t="shared" si="66"/>
        <v>0</v>
      </c>
      <c r="F764" s="22">
        <f t="shared" si="69"/>
        <v>0</v>
      </c>
      <c r="G764" s="16">
        <f t="shared" si="71"/>
        <v>0</v>
      </c>
      <c r="H764" s="16">
        <f t="shared" si="70"/>
        <v>0</v>
      </c>
      <c r="I764" s="42">
        <f t="shared" si="67"/>
        <v>0</v>
      </c>
      <c r="J764" s="42">
        <f t="shared" si="68"/>
        <v>0</v>
      </c>
      <c r="K764" s="16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6.5" thickTop="1" thickBot="1" x14ac:dyDescent="0.25">
      <c r="A765" s="5">
        <v>74959</v>
      </c>
      <c r="B765" s="44"/>
      <c r="C765" s="44"/>
      <c r="D765" s="16">
        <f t="shared" si="66"/>
        <v>0</v>
      </c>
      <c r="E765" s="16">
        <f t="shared" si="66"/>
        <v>0</v>
      </c>
      <c r="F765" s="22">
        <f t="shared" si="69"/>
        <v>0</v>
      </c>
      <c r="G765" s="16">
        <f t="shared" si="71"/>
        <v>0</v>
      </c>
      <c r="H765" s="16">
        <f t="shared" si="70"/>
        <v>0</v>
      </c>
      <c r="I765" s="42">
        <f t="shared" si="67"/>
        <v>0</v>
      </c>
      <c r="J765" s="42">
        <f t="shared" si="68"/>
        <v>0</v>
      </c>
      <c r="K765" s="16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6.5" thickTop="1" thickBot="1" x14ac:dyDescent="0.25">
      <c r="A766" s="5">
        <v>74960</v>
      </c>
      <c r="B766" s="44"/>
      <c r="C766" s="44"/>
      <c r="D766" s="16">
        <f t="shared" si="66"/>
        <v>0</v>
      </c>
      <c r="E766" s="16">
        <f t="shared" si="66"/>
        <v>0</v>
      </c>
      <c r="F766" s="22">
        <f t="shared" si="69"/>
        <v>0</v>
      </c>
      <c r="G766" s="16">
        <f t="shared" si="71"/>
        <v>0</v>
      </c>
      <c r="H766" s="16">
        <f t="shared" si="70"/>
        <v>0</v>
      </c>
      <c r="I766" s="42">
        <f t="shared" si="67"/>
        <v>0</v>
      </c>
      <c r="J766" s="42">
        <f t="shared" si="68"/>
        <v>0</v>
      </c>
      <c r="K766" s="16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6.5" thickTop="1" thickBot="1" x14ac:dyDescent="0.25">
      <c r="A767" s="5">
        <v>74962</v>
      </c>
      <c r="B767" s="44"/>
      <c r="C767" s="44"/>
      <c r="D767" s="16">
        <f t="shared" si="66"/>
        <v>0</v>
      </c>
      <c r="E767" s="16">
        <f t="shared" si="66"/>
        <v>0</v>
      </c>
      <c r="F767" s="22">
        <f t="shared" si="69"/>
        <v>0</v>
      </c>
      <c r="G767" s="16">
        <f t="shared" si="71"/>
        <v>0</v>
      </c>
      <c r="H767" s="16">
        <f t="shared" si="70"/>
        <v>0</v>
      </c>
      <c r="I767" s="42">
        <f t="shared" si="67"/>
        <v>0</v>
      </c>
      <c r="J767" s="42">
        <f t="shared" si="68"/>
        <v>0</v>
      </c>
      <c r="K767" s="16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6.5" thickTop="1" thickBot="1" x14ac:dyDescent="0.25">
      <c r="A768" s="5">
        <v>74963</v>
      </c>
      <c r="B768" s="44"/>
      <c r="C768" s="44"/>
      <c r="D768" s="16">
        <f t="shared" si="66"/>
        <v>0</v>
      </c>
      <c r="E768" s="16">
        <f t="shared" si="66"/>
        <v>0</v>
      </c>
      <c r="F768" s="22">
        <f t="shared" si="69"/>
        <v>0</v>
      </c>
      <c r="G768" s="16">
        <f t="shared" si="71"/>
        <v>0</v>
      </c>
      <c r="H768" s="16">
        <f t="shared" si="70"/>
        <v>0</v>
      </c>
      <c r="I768" s="42">
        <f t="shared" si="67"/>
        <v>0</v>
      </c>
      <c r="J768" s="42">
        <f t="shared" si="68"/>
        <v>0</v>
      </c>
      <c r="K768" s="16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6.5" thickTop="1" thickBot="1" x14ac:dyDescent="0.25">
      <c r="A769" s="5">
        <v>74964</v>
      </c>
      <c r="B769" s="44"/>
      <c r="C769" s="44"/>
      <c r="D769" s="16">
        <f t="shared" si="66"/>
        <v>0</v>
      </c>
      <c r="E769" s="16">
        <f t="shared" si="66"/>
        <v>0</v>
      </c>
      <c r="F769" s="22">
        <f t="shared" si="69"/>
        <v>0</v>
      </c>
      <c r="G769" s="16">
        <f t="shared" si="71"/>
        <v>0</v>
      </c>
      <c r="H769" s="16">
        <f t="shared" si="70"/>
        <v>0</v>
      </c>
      <c r="I769" s="42">
        <f t="shared" si="67"/>
        <v>0</v>
      </c>
      <c r="J769" s="42">
        <f t="shared" si="68"/>
        <v>0</v>
      </c>
      <c r="K769" s="16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6.5" thickTop="1" thickBot="1" x14ac:dyDescent="0.25">
      <c r="A770" s="5">
        <v>74965</v>
      </c>
      <c r="B770" s="44"/>
      <c r="C770" s="44"/>
      <c r="D770" s="16">
        <f t="shared" si="66"/>
        <v>0</v>
      </c>
      <c r="E770" s="16">
        <f t="shared" si="66"/>
        <v>0</v>
      </c>
      <c r="F770" s="22">
        <f t="shared" si="69"/>
        <v>0</v>
      </c>
      <c r="G770" s="16">
        <f t="shared" si="71"/>
        <v>0</v>
      </c>
      <c r="H770" s="16">
        <f t="shared" si="70"/>
        <v>0</v>
      </c>
      <c r="I770" s="42">
        <f t="shared" si="67"/>
        <v>0</v>
      </c>
      <c r="J770" s="42">
        <f t="shared" si="68"/>
        <v>0</v>
      </c>
      <c r="K770" s="16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6.5" thickTop="1" thickBot="1" x14ac:dyDescent="0.25">
      <c r="A771" s="5">
        <v>74966</v>
      </c>
      <c r="B771" s="44"/>
      <c r="C771" s="44"/>
      <c r="D771" s="16">
        <f t="shared" si="66"/>
        <v>0</v>
      </c>
      <c r="E771" s="16">
        <f t="shared" si="66"/>
        <v>0</v>
      </c>
      <c r="F771" s="22">
        <f t="shared" si="69"/>
        <v>0</v>
      </c>
      <c r="G771" s="16">
        <f t="shared" si="71"/>
        <v>0</v>
      </c>
      <c r="H771" s="16">
        <f t="shared" si="70"/>
        <v>0</v>
      </c>
      <c r="I771" s="42">
        <f t="shared" si="67"/>
        <v>0</v>
      </c>
      <c r="J771" s="42">
        <f t="shared" si="68"/>
        <v>0</v>
      </c>
      <c r="K771" s="16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3.5" thickTop="1" x14ac:dyDescent="0.2"/>
  </sheetData>
  <sheetProtection algorithmName="SHA-512" hashValue="pORnXN2R7OGl1qzEaP7bqmfXNaDBQSFX5Pz7HDcCBVqVlXvlJPSwIsI2YrhlgwMXdJsgSbuuAfI3oB09a82KFg==" saltValue="X0NZqOzUg/JToJO4FoQ2qQ==" spinCount="100000" sheet="1" selectLockedCells="1"/>
  <protectedRanges>
    <protectedRange sqref="B8:C771" name="Range1"/>
  </protectedRanges>
  <mergeCells count="3">
    <mergeCell ref="A1:C1"/>
    <mergeCell ref="A2:C3"/>
    <mergeCell ref="E2:F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80784b7-501f-4f96-ae9a-c6b74a8ca490">
      <Terms xmlns="http://schemas.microsoft.com/office/infopath/2007/PartnerControls"/>
    </lcf76f155ced4ddcb4097134ff3c332f>
    <TaxCatchAll xmlns="7d012cfe-1104-4afd-af4e-b2d7c8aadd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A8AAD4611B945A73AF47D6410516D" ma:contentTypeVersion="25" ma:contentTypeDescription="Create a new document." ma:contentTypeScope="" ma:versionID="9e4dea0c0ce4386ba388593fe2c45dd1">
  <xsd:schema xmlns:xsd="http://www.w3.org/2001/XMLSchema" xmlns:xs="http://www.w3.org/2001/XMLSchema" xmlns:p="http://schemas.microsoft.com/office/2006/metadata/properties" xmlns:ns1="http://schemas.microsoft.com/sharepoint/v3" xmlns:ns2="7d012cfe-1104-4afd-af4e-b2d7c8aaddda" xmlns:ns3="180784b7-501f-4f96-ae9a-c6b74a8ca490" targetNamespace="http://schemas.microsoft.com/office/2006/metadata/properties" ma:root="true" ma:fieldsID="63b2a931f63b1cd42fcbb03f0dfc284a" ns1:_="" ns2:_="" ns3:_="">
    <xsd:import namespace="http://schemas.microsoft.com/sharepoint/v3"/>
    <xsd:import namespace="7d012cfe-1104-4afd-af4e-b2d7c8aaddda"/>
    <xsd:import namespace="180784b7-501f-4f96-ae9a-c6b74a8ca4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12cfe-1104-4afd-af4e-b2d7c8aaddd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7179e6-db65-4aa2-a634-03faed382ee1}" ma:internalName="TaxCatchAll" ma:showField="CatchAllData" ma:web="7d012cfe-1104-4afd-af4e-b2d7c8aad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784b7-501f-4f96-ae9a-c6b74a8ca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9" nillable="true" ma:displayName="Tags" ma:internalName="MediaServiceAutoTags" ma:readOnly="true">
      <xsd:simpleType>
        <xsd:restriction base="dms:Text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16940B-3F23-478D-8EA4-BEF634CD8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424B01-D2CD-43CE-8893-7C6212A7CB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0784b7-501f-4f96-ae9a-c6b74a8ca490"/>
    <ds:schemaRef ds:uri="7d012cfe-1104-4afd-af4e-b2d7c8aaddda"/>
  </ds:schemaRefs>
</ds:datastoreItem>
</file>

<file path=customXml/itemProps3.xml><?xml version="1.0" encoding="utf-8"?>
<ds:datastoreItem xmlns:ds="http://schemas.openxmlformats.org/officeDocument/2006/customXml" ds:itemID="{4C59CAA2-778F-491C-A4A5-305B8A62B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012cfe-1104-4afd-af4e-b2d7c8aaddda"/>
    <ds:schemaRef ds:uri="180784b7-501f-4f96-ae9a-c6b74a8ca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Aggregate</vt:lpstr>
      <vt:lpstr>Fire</vt:lpstr>
      <vt:lpstr>Allied Lines</vt:lpstr>
      <vt:lpstr>Federal Flood</vt:lpstr>
      <vt:lpstr>Private Flood</vt:lpstr>
      <vt:lpstr>Farmowners Multiple Peril</vt:lpstr>
      <vt:lpstr>Homeowners Multiple Peril</vt:lpstr>
      <vt:lpstr>Earthquake</vt:lpstr>
      <vt:lpstr>Auto</vt:lpstr>
      <vt:lpstr>Regulator Only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177148</dc:creator>
  <cp:lastModifiedBy>Zach Palank</cp:lastModifiedBy>
  <dcterms:created xsi:type="dcterms:W3CDTF">2014-09-05T18:48:39Z</dcterms:created>
  <dcterms:modified xsi:type="dcterms:W3CDTF">2026-01-15T23:18:24Z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0x01010014EA8AAD4611B945A73AF47D6410516D</vt:lpwstr>
  </property>
  <property fmtid="{D5CDD505-2E9C-101B-9397-08002B2CF9AE}" pid="3" name="MediaServiceImageTags">
    <vt:lpwstr/>
  </property>
  <property fmtid="{D5CDD505-2E9C-101B-9397-08002B2CF9AE}" pid="4" name="MSIP_Label_261ecbe3-7ba9-4124-b9d7-ffd820687beb_Enabled">
    <vt:lpwstr>true</vt:lpwstr>
  </property>
  <property fmtid="{D5CDD505-2E9C-101B-9397-08002B2CF9AE}" pid="5" name="MSIP_Label_261ecbe3-7ba9-4124-b9d7-ffd820687beb_SetDate">
    <vt:lpwstr>2023-02-08T17:25:13Z</vt:lpwstr>
  </property>
  <property fmtid="{D5CDD505-2E9C-101B-9397-08002B2CF9AE}" pid="6" name="MSIP_Label_261ecbe3-7ba9-4124-b9d7-ffd820687beb_Method">
    <vt:lpwstr>Standard</vt:lpwstr>
  </property>
  <property fmtid="{D5CDD505-2E9C-101B-9397-08002B2CF9AE}" pid="7" name="MSIP_Label_261ecbe3-7ba9-4124-b9d7-ffd820687beb_Name">
    <vt:lpwstr>261ecbe3-7ba9-4124-b9d7-ffd820687beb</vt:lpwstr>
  </property>
  <property fmtid="{D5CDD505-2E9C-101B-9397-08002B2CF9AE}" pid="8" name="MSIP_Label_261ecbe3-7ba9-4124-b9d7-ffd820687beb_SiteId">
    <vt:lpwstr>fa23982e-6646-4a33-a5c4-1a848d02fcc4</vt:lpwstr>
  </property>
  <property fmtid="{D5CDD505-2E9C-101B-9397-08002B2CF9AE}" pid="9" name="MSIP_Label_261ecbe3-7ba9-4124-b9d7-ffd820687beb_ActionId">
    <vt:lpwstr>40556060-bc6b-460c-a26a-dc87b48fdb61</vt:lpwstr>
  </property>
  <property fmtid="{D5CDD505-2E9C-101B-9397-08002B2CF9AE}" pid="10" name="MSIP_Label_261ecbe3-7ba9-4124-b9d7-ffd820687beb_ContentBits">
    <vt:lpwstr>0</vt:lpwstr>
  </property>
  <property fmtid="{D5CDD505-2E9C-101B-9397-08002B2CF9AE}" pid="11" name="_AdHocReviewCycleID">
    <vt:i4>-1239718375</vt:i4>
  </property>
  <property fmtid="{D5CDD505-2E9C-101B-9397-08002B2CF9AE}" pid="12" name="_NewReviewCycle">
    <vt:lpwstr/>
  </property>
  <property fmtid="{D5CDD505-2E9C-101B-9397-08002B2CF9AE}" pid="13" name="_EmailSubject">
    <vt:lpwstr>[encrypt] Oklahoma Pre-Disaster Reporting</vt:lpwstr>
  </property>
  <property fmtid="{D5CDD505-2E9C-101B-9397-08002B2CF9AE}" pid="14" name="_AuthorEmail">
    <vt:lpwstr>brett.barthelme.szru@statefarm.com</vt:lpwstr>
  </property>
  <property fmtid="{D5CDD505-2E9C-101B-9397-08002B2CF9AE}" pid="15" name="_AuthorEmailDisplayName">
    <vt:lpwstr>Brett Barthelme</vt:lpwstr>
  </property>
  <property fmtid="{D5CDD505-2E9C-101B-9397-08002B2CF9AE}" pid="16" name="_ReviewingToolsShownOnce">
    <vt:lpwstr/>
  </property>
</Properties>
</file>