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7935" activeTab="0"/>
  </bookViews>
  <sheets>
    <sheet name="Apndx Q Table 1. Reduced" sheetId="1" r:id="rId1"/>
    <sheet name="Table 2." sheetId="2" r:id="rId2"/>
    <sheet name="Table 3." sheetId="3" r:id="rId3"/>
    <sheet name="Apndx Q. Table 1. ORIGINAL" sheetId="4" r:id="rId4"/>
  </sheets>
  <definedNames>
    <definedName name="_xlnm.Print_Area" localSheetId="0">'Apndx Q Table 1. Reduced'!$B$1:$L$103</definedName>
    <definedName name="_xlnm.Print_Area" localSheetId="3">'Apndx Q. Table 1. ORIGINAL'!$A$1:$L$196</definedName>
    <definedName name="_xlnm.Print_Area" localSheetId="1">'Table 2.'!$A$1:$U$45</definedName>
    <definedName name="_xlnm.Print_Area" localSheetId="2">'Table 3.'!$A$1:$U$45</definedName>
  </definedNames>
  <calcPr fullCalcOnLoad="1"/>
</workbook>
</file>

<file path=xl/sharedStrings.xml><?xml version="1.0" encoding="utf-8"?>
<sst xmlns="http://schemas.openxmlformats.org/spreadsheetml/2006/main" count="340" uniqueCount="161">
  <si>
    <t>APPENDIX Q. MEDICARE SUPPLEMENT [REVOKED]</t>
  </si>
  <si>
    <t>APPENDIX Q. MEDICARE SUPPLEMENT [NEW]</t>
  </si>
  <si>
    <t>TABLE 1. REFUND CALCULATION FORM</t>
  </si>
  <si>
    <t>TYPE (v)</t>
  </si>
  <si>
    <t>SMSBP (w)</t>
  </si>
  <si>
    <t>For the State of</t>
  </si>
  <si>
    <t>Company Name</t>
  </si>
  <si>
    <t>NAIC Group Code</t>
  </si>
  <si>
    <t>NAIC Company Code</t>
  </si>
  <si>
    <t>Address</t>
  </si>
  <si>
    <t>Person Completing This Exhibit</t>
  </si>
  <si>
    <t>Title</t>
  </si>
  <si>
    <t>Telephone Number</t>
  </si>
  <si>
    <t>FOR CALENDAR YEAR  ______________</t>
  </si>
  <si>
    <t>(b)</t>
  </si>
  <si>
    <t>(a)</t>
  </si>
  <si>
    <t>Earned</t>
  </si>
  <si>
    <t>Premium (x)</t>
  </si>
  <si>
    <t>Line</t>
  </si>
  <si>
    <t>Current Year's Experiene</t>
  </si>
  <si>
    <t>a.  Total (all policy years)</t>
  </si>
  <si>
    <t>b.  Current year's issues (z)</t>
  </si>
  <si>
    <t>c.  Net (for reporting purposes</t>
  </si>
  <si>
    <t xml:space="preserve">     = 1a - 1b</t>
  </si>
  <si>
    <t>Past Years Experience</t>
  </si>
  <si>
    <t>(All Years)</t>
  </si>
  <si>
    <t>Total Experience (Net Current Year</t>
  </si>
  <si>
    <t>+ Past Years' Experience)</t>
  </si>
  <si>
    <t>Refunds last year (Excluding Interest)</t>
  </si>
  <si>
    <t>Previous Since Inception</t>
  </si>
  <si>
    <t>(Excluding Interest)</t>
  </si>
  <si>
    <t>Refunds Since Inception (Excluding</t>
  </si>
  <si>
    <t>Interst)</t>
  </si>
  <si>
    <t>(SEE WORKSHEET FOR RATIO 1)</t>
  </si>
  <si>
    <t>Incurred</t>
  </si>
  <si>
    <t>Claims (y)</t>
  </si>
  <si>
    <t>Experience Ration Since Inception</t>
  </si>
  <si>
    <t>Total Actual Incurred Claims (line</t>
  </si>
  <si>
    <t>3, col b)</t>
  </si>
  <si>
    <t>= Ratio 2</t>
  </si>
  <si>
    <t>Total Earned Premium (line 3, col</t>
  </si>
  <si>
    <t>a) - Refunds Since Inception (line</t>
  </si>
  <si>
    <t>Life Years Exposed Since Inception</t>
  </si>
  <si>
    <t>If the Experienced Ratio is less than the Benchmark Ratio, and there are more than 500 life years exposure, then proceed to calculation of refund.</t>
  </si>
  <si>
    <t xml:space="preserve"> 6)</t>
  </si>
  <si>
    <t>Tolerance Permitted (obtrained from</t>
  </si>
  <si>
    <t>Credibility table)</t>
  </si>
  <si>
    <t>Adjustment to Incurred Claims for</t>
  </si>
  <si>
    <t>Credibility</t>
  </si>
  <si>
    <t>If the Ratio 3 is more than benchmark ratio (ratio 1), a refund or credit to premium is not required.</t>
  </si>
  <si>
    <t>If Ratio 3 is less than the benchmark ratio, then proceed.</t>
  </si>
  <si>
    <t>Ratio 3 = Ratio 2 + Tolerance</t>
  </si>
  <si>
    <t>Adjusted Incurred Claims =</t>
  </si>
  <si>
    <t>[Total Earned Premium (line 3,</t>
  </si>
  <si>
    <t>col a - Refunds Since Inception</t>
  </si>
  <si>
    <t>(line 6) ]  x Ratio 3 (line 11)</t>
  </si>
  <si>
    <t>Refund  =</t>
  </si>
  <si>
    <t>Total Earned Premiums</t>
  </si>
  <si>
    <t xml:space="preserve">(line 3, col a) - </t>
  </si>
  <si>
    <t>Refunds Since Inception (line 6) -</t>
  </si>
  <si>
    <t>Adjusted Incurred Claims (line 12)</t>
  </si>
  <si>
    <t>If the amount on line 13 is less than .005 time the annualized premiun in force as of December 31 of the reporting year, then no refund is made. Otherwise, the amount on line 13 is to be refunded or credited, and a description of the refund and/or credit against premiums to be used must be attached to this form.</t>
  </si>
  <si>
    <t>Table</t>
  </si>
  <si>
    <t>Medicare Supplement Credibility</t>
  </si>
  <si>
    <t>Life Years Exposed</t>
  </si>
  <si>
    <t>Since Inception</t>
  </si>
  <si>
    <t>Tolerance</t>
  </si>
  <si>
    <t>-</t>
  </si>
  <si>
    <t>+</t>
  </si>
  <si>
    <t>If less than 500, no credibility.</t>
  </si>
  <si>
    <t>(v)</t>
  </si>
  <si>
    <t>Individual, Group, Individual Medicare Select or Group Medicare Select Only</t>
  </si>
  <si>
    <t>(w)</t>
  </si>
  <si>
    <t>"SMSBP" = Standardized Medicare Supplement Benefit Plan</t>
  </si>
  <si>
    <t>(x)</t>
  </si>
  <si>
    <t>Includes modal loadings and fees charged.</t>
  </si>
  <si>
    <t>(y)</t>
  </si>
  <si>
    <t>Excluded Active Life Reserves.</t>
  </si>
  <si>
    <t>(z)</t>
  </si>
  <si>
    <t>This is to be used as "Issue Year Earned Premium" for Year 1 of next year's "Worksheet for Calculation of Benchmark Ratios"</t>
  </si>
  <si>
    <t xml:space="preserve">     I certify that the above information and calculations are true and accurate to the best of my knowledge and belief.</t>
  </si>
  <si>
    <t>Signature</t>
  </si>
  <si>
    <t>Name - Please Type</t>
  </si>
  <si>
    <t>Date</t>
  </si>
  <si>
    <t>Year</t>
  </si>
  <si>
    <t>Premium</t>
  </si>
  <si>
    <t>(c)</t>
  </si>
  <si>
    <t>(b)x(c)</t>
  </si>
  <si>
    <t>Factor</t>
  </si>
  <si>
    <t>(d)</t>
  </si>
  <si>
    <t>(e)</t>
  </si>
  <si>
    <t>Cumulative</t>
  </si>
  <si>
    <t>Loss Ratio</t>
  </si>
  <si>
    <t>(f)</t>
  </si>
  <si>
    <t>(d)x(e)</t>
  </si>
  <si>
    <t>(g)</t>
  </si>
  <si>
    <t>(h)</t>
  </si>
  <si>
    <t>(b)x(g)</t>
  </si>
  <si>
    <t>(i)</t>
  </si>
  <si>
    <t>15+</t>
  </si>
  <si>
    <t>(u)</t>
  </si>
  <si>
    <t>(j)</t>
  </si>
  <si>
    <t>(h)x(i)</t>
  </si>
  <si>
    <t>(o)</t>
  </si>
  <si>
    <t>Policy Year</t>
  </si>
  <si>
    <t>Total:</t>
  </si>
  <si>
    <t>(k):</t>
  </si>
  <si>
    <t>(l):</t>
  </si>
  <si>
    <t>(m):</t>
  </si>
  <si>
    <t>(n):</t>
  </si>
  <si>
    <t>Benchmark Ratio Since Inception:</t>
  </si>
  <si>
    <t>(l+n) / (k+m):</t>
  </si>
  <si>
    <t>(a):</t>
  </si>
  <si>
    <t>Year 1 is the current calendar year - 1</t>
  </si>
  <si>
    <t>Year 2 is the current calendar year - 2 (etc.)</t>
  </si>
  <si>
    <t>Example:</t>
  </si>
  <si>
    <t>If the current year is 1991, then: Year 1 is 1990; Year 2 is 1989; etc.)</t>
  </si>
  <si>
    <t>(b):</t>
  </si>
  <si>
    <t>For the calendar year on the appropriate line in column (a), the premium earned during that year for policies issued in that year.</t>
  </si>
  <si>
    <t>(o):</t>
  </si>
  <si>
    <t>(p):</t>
  </si>
  <si>
    <t>(u):</t>
  </si>
  <si>
    <t>To include the earned premium for all years prior to as well as the 15th year prior to the current year.</t>
  </si>
  <si>
    <t>(v):</t>
  </si>
  <si>
    <t>Individual, Group, Individual Medicare Select, or Group Medicare Select Only.</t>
  </si>
  <si>
    <t>TABLE 2. REPORTING FORM FOR THE CALCULATION OF</t>
  </si>
  <si>
    <t>BENCHMARK RATIO SINCE INCEPTION</t>
  </si>
  <si>
    <t>FOR GROUP POLICIES</t>
  </si>
  <si>
    <t xml:space="preserve">               FOR CALENDAR YEAR  ______________</t>
  </si>
  <si>
    <t>SMSBP (P)</t>
  </si>
  <si>
    <t xml:space="preserve">TYPE (v)  </t>
  </si>
  <si>
    <t>TABLE 3. REPORTING FORM FOR THE CALCULATION OF</t>
  </si>
  <si>
    <t>FOR INDIVIDUAL POLICIES</t>
  </si>
  <si>
    <t>These loss ratios are not explicitly used in computing the benchmark loss ratios. They are the loss ratios, on a policy year basis, which result in the cumulative loss ratios displayed on this worksheet.</t>
  </si>
  <si>
    <t>Benchmark Ratio Since Inception</t>
  </si>
  <si>
    <t>Refunds Since Inception (Excluding Interest)</t>
  </si>
  <si>
    <t>Benchmark Ratio Since Inception (Ratio 1)</t>
  </si>
  <si>
    <t>Previous Since Inception (Excluding Interest)</t>
  </si>
  <si>
    <t>Total Experience (1c + 2)</t>
  </si>
  <si>
    <t xml:space="preserve">Experience Ratio Since Inception </t>
  </si>
  <si>
    <t>Adjustment to Incurred Claims for Credibility</t>
  </si>
  <si>
    <t>If  Ratio 3 is more than benchmark ratio (ratio 1), a refund or credit to premium is not required.</t>
  </si>
  <si>
    <t>Medicare Supplement Credibility Table</t>
  </si>
  <si>
    <t>10,000+</t>
  </si>
  <si>
    <t>5,000 - 9,999</t>
  </si>
  <si>
    <t>2,500 - 4,999</t>
  </si>
  <si>
    <t>1,000 - 2,499</t>
  </si>
  <si>
    <t>500 - 999</t>
  </si>
  <si>
    <t>NAIC Company/Group Code</t>
  </si>
  <si>
    <t>Name - Please Print</t>
  </si>
  <si>
    <t>Past Years Experience (All Policy Years)</t>
  </si>
  <si>
    <t>(Net Current Year + Last Years' Experience)</t>
  </si>
  <si>
    <t>c.  Net (for reporting purposes = 1a - 1b)</t>
  </si>
  <si>
    <t>Total Actual Incurred Claims (line 3, col b) = Ratio 2</t>
  </si>
  <si>
    <t>If the Experienced Ration is less than the Benchmark Ration, and there are more than 500 life years exposure, then proceed to calculation of refund.</t>
  </si>
  <si>
    <t xml:space="preserve">Tolerance Permitted (obtrained from </t>
  </si>
  <si>
    <t>[Total Earned Premiums (line 3, col 1) - Refunds Since Inception (line 6)] x Ratio 3 (line 11)</t>
  </si>
  <si>
    <t xml:space="preserve">Refund  = </t>
  </si>
  <si>
    <t>Total Earned Premiuns (line 3, col a) - Refunds Since Inception (line 6) - Adjusted Incurred Claims (line 12)</t>
  </si>
  <si>
    <t>Benchmark Ratio (Ratio 1)</t>
  </si>
  <si>
    <t>Total Earned Premium (line 3, col a) - Refunds Since Inception (line 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</si>
</sst>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
    <font>
      <sz val="10"/>
      <name val="Arial"/>
      <family val="0"/>
    </font>
    <font>
      <b/>
      <sz val="10"/>
      <name val="Arial"/>
      <family val="2"/>
    </font>
    <font>
      <sz val="8"/>
      <name val="Arial"/>
      <family val="0"/>
    </font>
    <font>
      <sz val="9"/>
      <name val="Arial"/>
      <family val="0"/>
    </font>
    <font>
      <b/>
      <sz val="9"/>
      <name val="Arial"/>
      <family val="0"/>
    </font>
  </fonts>
  <fills count="3">
    <fill>
      <patternFill/>
    </fill>
    <fill>
      <patternFill patternType="gray125"/>
    </fill>
    <fill>
      <patternFill patternType="solid">
        <fgColor indexed="43"/>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1" xfId="0" applyBorder="1" applyAlignment="1">
      <alignment/>
    </xf>
    <xf numFmtId="0" fontId="0" fillId="0" borderId="0" xfId="0" applyAlignment="1">
      <alignment horizontal="center"/>
    </xf>
    <xf numFmtId="0" fontId="0" fillId="0" borderId="0" xfId="0"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horizontal="left"/>
    </xf>
    <xf numFmtId="0" fontId="0" fillId="0" borderId="0" xfId="0" applyAlignment="1" quotePrefix="1">
      <alignment horizontal="center"/>
    </xf>
    <xf numFmtId="0" fontId="0" fillId="0" borderId="0" xfId="0" applyAlignment="1">
      <alignment/>
    </xf>
    <xf numFmtId="0" fontId="0" fillId="0" borderId="2" xfId="0" applyBorder="1" applyAlignment="1">
      <alignment/>
    </xf>
    <xf numFmtId="3" fontId="0" fillId="0" borderId="0" xfId="0" applyNumberFormat="1" applyAlignment="1">
      <alignment/>
    </xf>
    <xf numFmtId="3" fontId="0" fillId="0" borderId="0" xfId="0" applyNumberFormat="1" applyAlignment="1">
      <alignment horizontal="left"/>
    </xf>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center" vertical="top"/>
    </xf>
    <xf numFmtId="164" fontId="0" fillId="0" borderId="0" xfId="0" applyNumberFormat="1" applyAlignment="1">
      <alignment horizontal="center"/>
    </xf>
    <xf numFmtId="4" fontId="0" fillId="0" borderId="0" xfId="0" applyNumberFormat="1" applyFill="1" applyAlignment="1">
      <alignment/>
    </xf>
    <xf numFmtId="4" fontId="0" fillId="0" borderId="1" xfId="0" applyNumberFormat="1" applyFill="1" applyBorder="1" applyAlignment="1">
      <alignment/>
    </xf>
    <xf numFmtId="0" fontId="3" fillId="0" borderId="0" xfId="0" applyFont="1" applyAlignment="1">
      <alignment horizontal="center"/>
    </xf>
    <xf numFmtId="0" fontId="3" fillId="0" borderId="0" xfId="0" applyFont="1" applyAlignment="1">
      <alignment/>
    </xf>
    <xf numFmtId="165" fontId="3" fillId="0" borderId="0" xfId="0" applyNumberFormat="1" applyFont="1" applyAlignment="1">
      <alignment/>
    </xf>
    <xf numFmtId="165" fontId="3" fillId="0" borderId="0" xfId="0" applyNumberFormat="1" applyFont="1" applyAlignment="1">
      <alignment horizontal="right"/>
    </xf>
    <xf numFmtId="2" fontId="3" fillId="0" borderId="0" xfId="0" applyNumberFormat="1" applyFont="1" applyAlignment="1">
      <alignment/>
    </xf>
    <xf numFmtId="0" fontId="3" fillId="0" borderId="0" xfId="0" applyFont="1" applyAlignment="1">
      <alignment horizontal="right"/>
    </xf>
    <xf numFmtId="165" fontId="3" fillId="0" borderId="0" xfId="0" applyNumberFormat="1" applyFont="1" applyAlignment="1">
      <alignment horizontal="center"/>
    </xf>
    <xf numFmtId="2" fontId="3" fillId="0" borderId="0" xfId="0" applyNumberFormat="1" applyFont="1" applyAlignment="1">
      <alignment horizontal="center"/>
    </xf>
    <xf numFmtId="0" fontId="3" fillId="0" borderId="1" xfId="0" applyFont="1" applyBorder="1" applyAlignment="1">
      <alignment/>
    </xf>
    <xf numFmtId="0" fontId="3" fillId="0" borderId="0" xfId="0" applyFont="1" applyAlignment="1">
      <alignment/>
    </xf>
    <xf numFmtId="0" fontId="3" fillId="0" borderId="0" xfId="0" applyFont="1" applyAlignment="1">
      <alignment vertical="top"/>
    </xf>
    <xf numFmtId="0" fontId="3" fillId="0" borderId="0" xfId="0" applyFont="1" applyBorder="1" applyAlignment="1">
      <alignment/>
    </xf>
    <xf numFmtId="0" fontId="3" fillId="0" borderId="0" xfId="0" applyFont="1" applyBorder="1" applyAlignment="1">
      <alignment/>
    </xf>
    <xf numFmtId="0" fontId="3" fillId="0" borderId="1" xfId="0" applyFont="1" applyBorder="1" applyAlignment="1">
      <alignment/>
    </xf>
    <xf numFmtId="0" fontId="3" fillId="0" borderId="3" xfId="0" applyFont="1" applyBorder="1" applyAlignment="1">
      <alignment/>
    </xf>
    <xf numFmtId="0" fontId="3" fillId="0" borderId="0" xfId="0" applyFont="1" applyFill="1" applyAlignment="1">
      <alignment horizontal="center"/>
    </xf>
    <xf numFmtId="0" fontId="3" fillId="2" borderId="0" xfId="0" applyFont="1" applyFill="1" applyAlignment="1">
      <alignment horizontal="center"/>
    </xf>
    <xf numFmtId="3" fontId="3" fillId="0" borderId="0" xfId="0" applyNumberFormat="1" applyFont="1" applyAlignment="1">
      <alignment horizontal="right"/>
    </xf>
    <xf numFmtId="3" fontId="3" fillId="0" borderId="1" xfId="0" applyNumberFormat="1" applyFont="1" applyBorder="1" applyAlignment="1">
      <alignment horizontal="right"/>
    </xf>
    <xf numFmtId="3" fontId="3" fillId="0" borderId="0" xfId="0" applyNumberFormat="1" applyFont="1" applyAlignment="1">
      <alignment horizontal="center"/>
    </xf>
    <xf numFmtId="3" fontId="3" fillId="0" borderId="1" xfId="0" applyNumberFormat="1" applyFont="1" applyBorder="1" applyAlignment="1">
      <alignment horizontal="center"/>
    </xf>
    <xf numFmtId="3" fontId="3" fillId="0" borderId="0" xfId="0" applyNumberFormat="1" applyFont="1" applyAlignment="1">
      <alignment/>
    </xf>
    <xf numFmtId="3" fontId="3" fillId="0" borderId="1" xfId="0" applyNumberFormat="1" applyFont="1" applyBorder="1" applyAlignment="1">
      <alignment/>
    </xf>
    <xf numFmtId="3" fontId="3" fillId="0" borderId="0" xfId="0" applyNumberFormat="1" applyFont="1" applyAlignment="1" applyProtection="1">
      <alignment horizontal="center"/>
      <protection locked="0"/>
    </xf>
    <xf numFmtId="3" fontId="3" fillId="0" borderId="0" xfId="0" applyNumberFormat="1" applyFont="1" applyAlignment="1" applyProtection="1">
      <alignment horizontal="right"/>
      <protection locked="0"/>
    </xf>
    <xf numFmtId="0" fontId="0" fillId="0" borderId="1" xfId="0" applyBorder="1" applyAlignment="1" applyProtection="1">
      <alignment/>
      <protection locked="0"/>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lignment wrapText="1"/>
    </xf>
    <xf numFmtId="0" fontId="0" fillId="0" borderId="0" xfId="0" applyFont="1" applyAlignment="1" applyProtection="1">
      <alignment horizontal="center"/>
      <protection locked="0"/>
    </xf>
    <xf numFmtId="0" fontId="0" fillId="0" borderId="0" xfId="0" applyFont="1" applyAlignment="1">
      <alignment/>
    </xf>
    <xf numFmtId="0" fontId="0" fillId="0" borderId="0" xfId="0" applyFont="1" applyBorder="1" applyAlignment="1">
      <alignment/>
    </xf>
    <xf numFmtId="0" fontId="0" fillId="0" borderId="0" xfId="0" applyFont="1" applyBorder="1" applyAlignment="1" applyProtection="1">
      <alignment/>
      <protection locked="0"/>
    </xf>
    <xf numFmtId="0" fontId="0" fillId="0" borderId="1" xfId="0" applyFont="1" applyBorder="1" applyAlignment="1" applyProtection="1">
      <alignment/>
      <protection locked="0"/>
    </xf>
    <xf numFmtId="0" fontId="0" fillId="0" borderId="0" xfId="0" applyFont="1" applyBorder="1" applyAlignment="1" applyProtection="1">
      <alignment horizontal="center"/>
      <protection locked="0"/>
    </xf>
    <xf numFmtId="0" fontId="0" fillId="0" borderId="3" xfId="0" applyFont="1" applyBorder="1" applyAlignment="1" applyProtection="1">
      <alignment/>
      <protection locked="0"/>
    </xf>
    <xf numFmtId="0" fontId="0" fillId="0" borderId="0" xfId="0" applyFont="1" applyAlignment="1">
      <alignment horizontal="center"/>
    </xf>
    <xf numFmtId="0" fontId="0" fillId="0" borderId="0" xfId="0" applyFont="1" applyAlignment="1">
      <alignment horizontal="left"/>
    </xf>
    <xf numFmtId="0" fontId="0" fillId="0" borderId="0" xfId="0" applyFont="1" applyBorder="1" applyAlignment="1">
      <alignment horizontal="center"/>
    </xf>
    <xf numFmtId="0" fontId="0" fillId="0" borderId="0" xfId="0" applyFont="1" applyAlignment="1">
      <alignment/>
    </xf>
    <xf numFmtId="0" fontId="0" fillId="0" borderId="0" xfId="0" applyFont="1" applyAlignment="1">
      <alignment horizontal="justify"/>
    </xf>
    <xf numFmtId="0" fontId="0" fillId="0" borderId="0" xfId="0" applyFont="1" applyAlignment="1">
      <alignment vertical="distributed"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wrapText="1"/>
    </xf>
    <xf numFmtId="164" fontId="0" fillId="0" borderId="4" xfId="0" applyNumberFormat="1" applyFont="1" applyBorder="1" applyAlignment="1">
      <alignment horizontal="center"/>
    </xf>
    <xf numFmtId="164" fontId="0" fillId="0" borderId="5" xfId="0" applyNumberFormat="1" applyFont="1" applyBorder="1" applyAlignment="1">
      <alignment horizontal="center"/>
    </xf>
    <xf numFmtId="164" fontId="0" fillId="0" borderId="6" xfId="0" applyNumberFormat="1" applyFont="1" applyBorder="1" applyAlignment="1">
      <alignment horizontal="center"/>
    </xf>
    <xf numFmtId="0" fontId="0" fillId="0" borderId="0" xfId="0" applyFont="1" applyAlignment="1">
      <alignment horizontal="center" vertical="top"/>
    </xf>
    <xf numFmtId="164" fontId="0" fillId="0" borderId="0" xfId="0" applyNumberFormat="1" applyFont="1" applyBorder="1" applyAlignment="1">
      <alignment horizontal="center"/>
    </xf>
    <xf numFmtId="0" fontId="0" fillId="0" borderId="0" xfId="0" applyFont="1" applyAlignment="1">
      <alignment horizontal="center" vertical="distributed" wrapText="1"/>
    </xf>
    <xf numFmtId="0" fontId="0" fillId="0" borderId="0" xfId="0" applyFont="1" applyAlignment="1">
      <alignment vertical="top" wrapText="1"/>
    </xf>
    <xf numFmtId="0" fontId="0" fillId="0" borderId="0" xfId="0" applyFont="1" applyBorder="1" applyAlignment="1">
      <alignment horizontal="left" wrapText="1"/>
    </xf>
    <xf numFmtId="0" fontId="0" fillId="0" borderId="7" xfId="0" applyFont="1" applyBorder="1" applyAlignment="1">
      <alignment/>
    </xf>
    <xf numFmtId="0" fontId="0" fillId="0" borderId="7"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0" fontId="0" fillId="0" borderId="7" xfId="0" applyFont="1" applyBorder="1" applyAlignment="1">
      <alignment horizontal="right"/>
    </xf>
    <xf numFmtId="0" fontId="0" fillId="0" borderId="1" xfId="0" applyFont="1" applyBorder="1" applyAlignment="1">
      <alignment horizontal="left" wrapText="1"/>
    </xf>
    <xf numFmtId="0" fontId="0" fillId="0" borderId="1" xfId="0" applyFont="1" applyBorder="1" applyAlignment="1">
      <alignment horizontal="justify"/>
    </xf>
    <xf numFmtId="0" fontId="0" fillId="0" borderId="1" xfId="0" applyFont="1" applyBorder="1" applyAlignment="1">
      <alignment horizontal="left"/>
    </xf>
    <xf numFmtId="0" fontId="0" fillId="0" borderId="2" xfId="0" applyFont="1" applyBorder="1" applyAlignment="1">
      <alignment wrapText="1"/>
    </xf>
    <xf numFmtId="0" fontId="0" fillId="0" borderId="0" xfId="0" applyFont="1" applyBorder="1" applyAlignment="1">
      <alignment wrapText="1"/>
    </xf>
    <xf numFmtId="4" fontId="0" fillId="0" borderId="0" xfId="0" applyNumberFormat="1" applyFont="1" applyFill="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0" xfId="0" applyFont="1" applyAlignment="1">
      <alignment horizontal="justify"/>
    </xf>
    <xf numFmtId="0" fontId="0" fillId="0" borderId="0" xfId="0" applyFont="1" applyAlignment="1">
      <alignment/>
    </xf>
    <xf numFmtId="4" fontId="0" fillId="0" borderId="0" xfId="0" applyNumberFormat="1" applyFont="1" applyAlignment="1">
      <alignment horizontal="center"/>
    </xf>
    <xf numFmtId="0" fontId="0" fillId="0" borderId="10" xfId="0" applyFont="1" applyBorder="1" applyAlignment="1">
      <alignment horizontal="center"/>
    </xf>
    <xf numFmtId="0" fontId="0" fillId="0" borderId="7"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left"/>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12" xfId="0" applyFont="1" applyBorder="1" applyAlignment="1">
      <alignment horizontal="center"/>
    </xf>
    <xf numFmtId="0" fontId="0" fillId="0" borderId="1" xfId="0" applyFont="1" applyBorder="1" applyAlignment="1">
      <alignment horizontal="center"/>
    </xf>
    <xf numFmtId="0" fontId="0" fillId="0" borderId="13" xfId="0" applyFont="1" applyBorder="1" applyAlignment="1">
      <alignment horizontal="center"/>
    </xf>
    <xf numFmtId="4" fontId="0" fillId="0" borderId="0" xfId="0" applyNumberFormat="1" applyFont="1" applyFill="1" applyBorder="1" applyAlignment="1">
      <alignment horizontal="center"/>
    </xf>
    <xf numFmtId="0" fontId="2" fillId="0" borderId="3" xfId="0" applyFont="1" applyBorder="1" applyAlignment="1">
      <alignment horizontal="center"/>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1" fillId="0" borderId="0" xfId="0" applyFont="1" applyAlignment="1">
      <alignment horizontal="center"/>
    </xf>
    <xf numFmtId="0" fontId="0" fillId="0" borderId="0" xfId="0" applyFont="1" applyAlignment="1" applyProtection="1">
      <alignment horizontal="center"/>
      <protection locked="0"/>
    </xf>
    <xf numFmtId="0" fontId="0" fillId="0" borderId="0" xfId="0" applyFont="1" applyAlignment="1">
      <alignment horizontal="center" vertical="distributed" wrapText="1"/>
    </xf>
    <xf numFmtId="0" fontId="0" fillId="0" borderId="1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left"/>
    </xf>
    <xf numFmtId="0" fontId="0" fillId="0" borderId="0" xfId="0" applyFont="1" applyAlignment="1">
      <alignment wrapText="1"/>
    </xf>
    <xf numFmtId="0" fontId="3"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4" fillId="0" borderId="0" xfId="0" applyFont="1" applyAlignment="1">
      <alignment horizontal="center"/>
    </xf>
    <xf numFmtId="0" fontId="3" fillId="0" borderId="0" xfId="0" applyFont="1" applyAlignment="1" applyProtection="1">
      <alignment horizontal="center"/>
      <protection locked="0"/>
    </xf>
    <xf numFmtId="0" fontId="3" fillId="0" borderId="0" xfId="0" applyFont="1" applyAlignment="1">
      <alignment horizontal="left"/>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center"/>
    </xf>
    <xf numFmtId="3" fontId="3" fillId="0" borderId="1" xfId="0" applyNumberFormat="1"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quotePrefix="1">
      <alignment horizontal="left"/>
    </xf>
    <xf numFmtId="0" fontId="0" fillId="0" borderId="0" xfId="0" applyBorder="1" applyAlignment="1">
      <alignment horizontal="center"/>
    </xf>
    <xf numFmtId="0" fontId="0" fillId="0" borderId="0" xfId="0" applyAlignment="1">
      <alignment/>
    </xf>
    <xf numFmtId="4" fontId="0" fillId="0" borderId="0" xfId="0" applyNumberFormat="1" applyFill="1" applyAlignment="1">
      <alignment horizontal="center"/>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1" xfId="0" applyBorder="1" applyAlignment="1">
      <alignment horizontal="center"/>
    </xf>
    <xf numFmtId="0" fontId="0" fillId="0" borderId="0" xfId="0" applyAlignment="1">
      <alignment horizontal="justify"/>
    </xf>
    <xf numFmtId="0" fontId="0" fillId="0" borderId="0" xfId="0" applyAlignment="1">
      <alignment horizontal="justify" wrapText="1"/>
    </xf>
    <xf numFmtId="0" fontId="0" fillId="0" borderId="0" xfId="0" applyAlignment="1" quotePrefix="1">
      <alignment horizontal="right"/>
    </xf>
    <xf numFmtId="4"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sheetPr>
  <dimension ref="A1:M107"/>
  <sheetViews>
    <sheetView showGridLines="0" tabSelected="1" workbookViewId="0" topLeftCell="A1">
      <selection activeCell="K33" sqref="K33"/>
    </sheetView>
  </sheetViews>
  <sheetFormatPr defaultColWidth="9.140625" defaultRowHeight="12.75"/>
  <cols>
    <col min="1" max="1" width="5.421875" style="44" customWidth="1"/>
    <col min="2" max="2" width="5.00390625" style="44" customWidth="1"/>
    <col min="3" max="5" width="9.140625" style="44" customWidth="1"/>
    <col min="6" max="6" width="19.28125" style="44" customWidth="1"/>
    <col min="7" max="7" width="0.85546875" style="44" customWidth="1"/>
    <col min="8" max="9" width="7.7109375" style="44" customWidth="1"/>
    <col min="10" max="10" width="3.28125" style="44" customWidth="1"/>
    <col min="11" max="12" width="7.7109375" style="44" customWidth="1"/>
    <col min="13" max="16384" width="9.140625" style="44" customWidth="1"/>
  </cols>
  <sheetData>
    <row r="1" spans="2:12" ht="12.75">
      <c r="B1" s="105" t="s">
        <v>0</v>
      </c>
      <c r="C1" s="105"/>
      <c r="D1" s="105"/>
      <c r="E1" s="105"/>
      <c r="F1" s="105"/>
      <c r="G1" s="105"/>
      <c r="H1" s="105"/>
      <c r="I1" s="105"/>
      <c r="J1" s="105"/>
      <c r="K1" s="105"/>
      <c r="L1" s="105"/>
    </row>
    <row r="2" spans="2:12" ht="12.75">
      <c r="B2" s="105" t="s">
        <v>1</v>
      </c>
      <c r="C2" s="105"/>
      <c r="D2" s="105"/>
      <c r="E2" s="105"/>
      <c r="F2" s="105"/>
      <c r="G2" s="105"/>
      <c r="H2" s="105"/>
      <c r="I2" s="105"/>
      <c r="J2" s="105"/>
      <c r="K2" s="105"/>
      <c r="L2" s="105"/>
    </row>
    <row r="3" spans="2:12" ht="12.75">
      <c r="B3" s="105" t="s">
        <v>2</v>
      </c>
      <c r="C3" s="105"/>
      <c r="D3" s="105"/>
      <c r="E3" s="105"/>
      <c r="F3" s="105"/>
      <c r="G3" s="105"/>
      <c r="H3" s="105"/>
      <c r="I3" s="105"/>
      <c r="J3" s="105"/>
      <c r="K3" s="105"/>
      <c r="L3" s="105"/>
    </row>
    <row r="4" spans="1:12" ht="12.75">
      <c r="A4" s="45"/>
      <c r="B4" s="106" t="s">
        <v>13</v>
      </c>
      <c r="C4" s="106"/>
      <c r="D4" s="106"/>
      <c r="E4" s="106"/>
      <c r="F4" s="106"/>
      <c r="G4" s="106"/>
      <c r="H4" s="106"/>
      <c r="I4" s="106"/>
      <c r="J4" s="106"/>
      <c r="K4" s="106"/>
      <c r="L4" s="106"/>
    </row>
    <row r="5" spans="1:12" ht="4.5" customHeight="1">
      <c r="A5" s="45"/>
      <c r="B5" s="48"/>
      <c r="C5" s="48"/>
      <c r="D5" s="48"/>
      <c r="E5" s="48"/>
      <c r="F5" s="48"/>
      <c r="G5" s="48"/>
      <c r="H5" s="48"/>
      <c r="I5" s="48"/>
      <c r="J5" s="48"/>
      <c r="K5" s="48"/>
      <c r="L5" s="48"/>
    </row>
    <row r="6" spans="2:12" ht="12.75">
      <c r="B6" s="49" t="s">
        <v>3</v>
      </c>
      <c r="C6" s="50"/>
      <c r="D6" s="103"/>
      <c r="E6" s="103"/>
      <c r="F6" s="103"/>
      <c r="G6" s="49"/>
      <c r="H6" s="49" t="s">
        <v>4</v>
      </c>
      <c r="I6" s="51"/>
      <c r="J6" s="52"/>
      <c r="K6" s="52"/>
      <c r="L6" s="52"/>
    </row>
    <row r="7" spans="2:12" ht="12.75">
      <c r="B7" s="49" t="s">
        <v>5</v>
      </c>
      <c r="C7" s="49"/>
      <c r="D7" s="103"/>
      <c r="E7" s="103"/>
      <c r="F7" s="103"/>
      <c r="G7" s="104"/>
      <c r="H7" s="104"/>
      <c r="I7" s="104"/>
      <c r="J7" s="104"/>
      <c r="K7" s="104"/>
      <c r="L7" s="104"/>
    </row>
    <row r="8" spans="2:12" ht="12.75">
      <c r="B8" s="49" t="s">
        <v>6</v>
      </c>
      <c r="C8" s="49"/>
      <c r="D8" s="54"/>
      <c r="E8" s="54"/>
      <c r="F8" s="54"/>
      <c r="G8" s="51"/>
      <c r="H8" s="51" t="s">
        <v>148</v>
      </c>
      <c r="I8" s="51"/>
      <c r="J8" s="51"/>
      <c r="K8" s="52"/>
      <c r="L8" s="52"/>
    </row>
    <row r="9" spans="2:12" ht="12.75">
      <c r="B9" s="49" t="s">
        <v>9</v>
      </c>
      <c r="C9" s="50"/>
      <c r="D9" s="103"/>
      <c r="E9" s="104"/>
      <c r="F9" s="103"/>
      <c r="G9" s="103"/>
      <c r="H9" s="103"/>
      <c r="I9" s="103"/>
      <c r="J9" s="103"/>
      <c r="K9" s="103"/>
      <c r="L9" s="103"/>
    </row>
    <row r="10" spans="2:12" ht="12.75">
      <c r="B10" s="49" t="s">
        <v>10</v>
      </c>
      <c r="C10" s="49"/>
      <c r="D10" s="49"/>
      <c r="E10" s="50"/>
      <c r="F10" s="103"/>
      <c r="G10" s="103"/>
      <c r="H10" s="103"/>
      <c r="I10" s="103"/>
      <c r="J10" s="103"/>
      <c r="K10" s="103"/>
      <c r="L10" s="103"/>
    </row>
    <row r="11" spans="2:12" ht="12.75">
      <c r="B11" s="49" t="s">
        <v>11</v>
      </c>
      <c r="C11" s="52"/>
      <c r="D11" s="52"/>
      <c r="E11" s="52"/>
      <c r="F11" s="76" t="s">
        <v>12</v>
      </c>
      <c r="G11" s="72"/>
      <c r="H11" s="102"/>
      <c r="I11" s="102"/>
      <c r="J11" s="102"/>
      <c r="K11" s="102"/>
      <c r="L11" s="102"/>
    </row>
    <row r="12" spans="2:12" ht="7.5" customHeight="1">
      <c r="B12" s="49"/>
      <c r="C12" s="53"/>
      <c r="D12" s="53"/>
      <c r="E12" s="53"/>
      <c r="F12" s="53"/>
      <c r="G12" s="49"/>
      <c r="H12" s="49"/>
      <c r="I12" s="49"/>
      <c r="J12" s="53"/>
      <c r="K12" s="53"/>
      <c r="L12" s="53"/>
    </row>
    <row r="13" spans="2:12" ht="10.5" customHeight="1">
      <c r="B13" s="49"/>
      <c r="C13" s="49"/>
      <c r="D13" s="49"/>
      <c r="E13" s="49"/>
      <c r="F13" s="49"/>
      <c r="G13" s="49"/>
      <c r="H13" s="84" t="s">
        <v>15</v>
      </c>
      <c r="I13" s="84"/>
      <c r="J13" s="49"/>
      <c r="K13" s="84" t="s">
        <v>14</v>
      </c>
      <c r="L13" s="84"/>
    </row>
    <row r="14" spans="2:12" ht="12.75">
      <c r="B14" s="49"/>
      <c r="C14" s="49"/>
      <c r="D14" s="49"/>
      <c r="E14" s="49"/>
      <c r="F14" s="49"/>
      <c r="G14" s="49"/>
      <c r="H14" s="84" t="s">
        <v>16</v>
      </c>
      <c r="I14" s="84"/>
      <c r="J14" s="49"/>
      <c r="K14" s="84" t="s">
        <v>34</v>
      </c>
      <c r="L14" s="84"/>
    </row>
    <row r="15" spans="2:12" ht="12.75">
      <c r="B15" s="49" t="s">
        <v>18</v>
      </c>
      <c r="C15" s="49"/>
      <c r="D15" s="49"/>
      <c r="E15" s="49"/>
      <c r="F15" s="49"/>
      <c r="G15" s="49"/>
      <c r="H15" s="99" t="s">
        <v>17</v>
      </c>
      <c r="I15" s="99"/>
      <c r="J15" s="49"/>
      <c r="K15" s="99" t="s">
        <v>35</v>
      </c>
      <c r="L15" s="99"/>
    </row>
    <row r="16" spans="2:12" ht="12.75">
      <c r="B16" s="55">
        <v>1</v>
      </c>
      <c r="C16" s="95" t="s">
        <v>19</v>
      </c>
      <c r="D16" s="95"/>
      <c r="E16" s="95"/>
      <c r="F16" s="95"/>
      <c r="G16" s="49"/>
      <c r="H16" s="91"/>
      <c r="I16" s="91"/>
      <c r="J16" s="49"/>
      <c r="K16" s="84"/>
      <c r="L16" s="84"/>
    </row>
    <row r="17" spans="2:12" ht="12.75">
      <c r="B17" s="49"/>
      <c r="C17" s="95" t="s">
        <v>20</v>
      </c>
      <c r="D17" s="95"/>
      <c r="E17" s="95"/>
      <c r="F17" s="95"/>
      <c r="G17" s="49"/>
      <c r="H17" s="82"/>
      <c r="I17" s="82"/>
      <c r="J17" s="49"/>
      <c r="K17" s="82"/>
      <c r="L17" s="82"/>
    </row>
    <row r="18" spans="2:12" ht="12.75">
      <c r="B18" s="49"/>
      <c r="C18" s="95" t="s">
        <v>21</v>
      </c>
      <c r="D18" s="95"/>
      <c r="E18" s="95"/>
      <c r="F18" s="95"/>
      <c r="G18" s="49"/>
      <c r="H18" s="82"/>
      <c r="I18" s="82"/>
      <c r="J18" s="49"/>
      <c r="K18" s="82"/>
      <c r="L18" s="82"/>
    </row>
    <row r="19" spans="2:12" ht="12.75">
      <c r="B19" s="49"/>
      <c r="C19" s="95" t="s">
        <v>152</v>
      </c>
      <c r="D19" s="95"/>
      <c r="E19" s="95"/>
      <c r="F19" s="95"/>
      <c r="G19" s="49"/>
      <c r="H19" s="101">
        <f>H17-H18</f>
        <v>0</v>
      </c>
      <c r="I19" s="101"/>
      <c r="J19" s="49"/>
      <c r="K19" s="82">
        <f>K18-K17</f>
        <v>0</v>
      </c>
      <c r="L19" s="82"/>
    </row>
    <row r="20" spans="2:12" ht="7.5" customHeight="1">
      <c r="B20" s="49"/>
      <c r="C20" s="49"/>
      <c r="D20" s="49"/>
      <c r="E20" s="49"/>
      <c r="F20" s="49"/>
      <c r="G20" s="49"/>
      <c r="H20" s="49"/>
      <c r="I20" s="49"/>
      <c r="J20" s="49"/>
      <c r="K20" s="49"/>
      <c r="L20" s="49"/>
    </row>
    <row r="21" spans="2:12" ht="12.75">
      <c r="B21" s="55">
        <v>2</v>
      </c>
      <c r="C21" s="95" t="s">
        <v>150</v>
      </c>
      <c r="D21" s="95"/>
      <c r="E21" s="95"/>
      <c r="F21" s="95"/>
      <c r="G21" s="49"/>
      <c r="H21" s="83"/>
      <c r="I21" s="83"/>
      <c r="J21" s="49"/>
      <c r="K21" s="84"/>
      <c r="L21" s="84"/>
    </row>
    <row r="22" spans="2:12" ht="7.5" customHeight="1">
      <c r="B22" s="49"/>
      <c r="C22" s="49"/>
      <c r="D22" s="49"/>
      <c r="E22" s="49"/>
      <c r="F22" s="49"/>
      <c r="G22" s="49"/>
      <c r="H22" s="49"/>
      <c r="I22" s="50"/>
      <c r="J22" s="49"/>
      <c r="K22" s="49"/>
      <c r="L22" s="49"/>
    </row>
    <row r="23" spans="2:12" ht="12.75">
      <c r="B23" s="55">
        <v>3</v>
      </c>
      <c r="C23" s="95" t="s">
        <v>138</v>
      </c>
      <c r="D23" s="95"/>
      <c r="E23" s="95"/>
      <c r="F23" s="95"/>
      <c r="G23" s="49"/>
      <c r="H23" s="91">
        <f>H19+H21</f>
        <v>0</v>
      </c>
      <c r="I23" s="84"/>
      <c r="J23" s="49"/>
      <c r="K23" s="84"/>
      <c r="L23" s="84"/>
    </row>
    <row r="24" spans="2:12" ht="12.75">
      <c r="B24" s="55"/>
      <c r="C24" s="95" t="s">
        <v>151</v>
      </c>
      <c r="D24" s="95"/>
      <c r="E24" s="95"/>
      <c r="F24" s="95"/>
      <c r="G24" s="49"/>
      <c r="H24" s="55"/>
      <c r="I24" s="55"/>
      <c r="J24" s="49"/>
      <c r="K24" s="55"/>
      <c r="L24" s="55"/>
    </row>
    <row r="25" spans="2:12" ht="7.5" customHeight="1">
      <c r="B25" s="49"/>
      <c r="C25" s="49"/>
      <c r="D25" s="49"/>
      <c r="E25" s="49"/>
      <c r="F25" s="49"/>
      <c r="G25" s="49"/>
      <c r="H25" s="49"/>
      <c r="I25" s="49"/>
      <c r="J25" s="49"/>
      <c r="K25" s="49"/>
      <c r="L25" s="49"/>
    </row>
    <row r="26" spans="2:12" ht="12.75">
      <c r="B26" s="55">
        <v>4</v>
      </c>
      <c r="C26" s="95" t="s">
        <v>28</v>
      </c>
      <c r="D26" s="95"/>
      <c r="E26" s="95"/>
      <c r="F26" s="95"/>
      <c r="G26" s="49"/>
      <c r="H26" s="84"/>
      <c r="I26" s="84"/>
      <c r="J26" s="49"/>
      <c r="K26" s="84"/>
      <c r="L26" s="84"/>
    </row>
    <row r="27" spans="2:12" ht="7.5" customHeight="1">
      <c r="B27" s="49"/>
      <c r="C27" s="49"/>
      <c r="D27" s="49"/>
      <c r="E27" s="49"/>
      <c r="F27" s="49"/>
      <c r="G27" s="49"/>
      <c r="H27" s="49"/>
      <c r="I27" s="49"/>
      <c r="J27" s="49"/>
      <c r="K27" s="49"/>
      <c r="L27" s="49"/>
    </row>
    <row r="28" spans="2:12" ht="12.75">
      <c r="B28" s="55">
        <v>5</v>
      </c>
      <c r="C28" s="95" t="s">
        <v>137</v>
      </c>
      <c r="D28" s="95"/>
      <c r="E28" s="95"/>
      <c r="F28" s="95"/>
      <c r="G28" s="49"/>
      <c r="H28" s="84"/>
      <c r="I28" s="84"/>
      <c r="J28" s="49"/>
      <c r="K28" s="84"/>
      <c r="L28" s="84"/>
    </row>
    <row r="29" spans="2:12" ht="7.5" customHeight="1">
      <c r="B29" s="49"/>
      <c r="C29" s="49"/>
      <c r="D29" s="49"/>
      <c r="E29" s="49"/>
      <c r="F29" s="49"/>
      <c r="G29" s="49"/>
      <c r="H29" s="49"/>
      <c r="I29" s="49"/>
      <c r="J29" s="49"/>
      <c r="K29" s="49"/>
      <c r="L29" s="49"/>
    </row>
    <row r="30" spans="2:12" ht="12.75">
      <c r="B30" s="55">
        <v>6</v>
      </c>
      <c r="C30" s="90" t="s">
        <v>135</v>
      </c>
      <c r="D30" s="90"/>
      <c r="E30" s="90"/>
      <c r="F30" s="90"/>
      <c r="G30" s="49"/>
      <c r="H30" s="84"/>
      <c r="I30" s="84"/>
      <c r="J30" s="49"/>
      <c r="K30" s="84"/>
      <c r="L30" s="84"/>
    </row>
    <row r="31" spans="2:12" ht="7.5" customHeight="1">
      <c r="B31" s="49"/>
      <c r="C31" s="49"/>
      <c r="D31" s="49"/>
      <c r="E31" s="49"/>
      <c r="F31" s="49"/>
      <c r="G31" s="49"/>
      <c r="H31" s="49"/>
      <c r="I31" s="49"/>
      <c r="J31" s="49"/>
      <c r="K31" s="49"/>
      <c r="L31" s="49"/>
    </row>
    <row r="32" spans="2:12" ht="12.75">
      <c r="B32" s="55">
        <v>7</v>
      </c>
      <c r="C32" s="95" t="s">
        <v>136</v>
      </c>
      <c r="D32" s="95"/>
      <c r="E32" s="95"/>
      <c r="F32" s="95"/>
      <c r="G32" s="49"/>
      <c r="H32" s="84"/>
      <c r="I32" s="84"/>
      <c r="J32" s="49"/>
      <c r="K32" s="84"/>
      <c r="L32" s="84"/>
    </row>
    <row r="33" spans="2:12" ht="12.75">
      <c r="B33" s="55"/>
      <c r="C33" s="95" t="s">
        <v>33</v>
      </c>
      <c r="D33" s="95"/>
      <c r="E33" s="95"/>
      <c r="F33" s="95"/>
      <c r="G33" s="49"/>
      <c r="H33" s="55"/>
      <c r="I33" s="55"/>
      <c r="J33" s="49"/>
      <c r="K33" s="55"/>
      <c r="L33" s="55"/>
    </row>
    <row r="34" spans="2:12" ht="7.5" customHeight="1">
      <c r="B34" s="55"/>
      <c r="C34" s="56"/>
      <c r="D34" s="56"/>
      <c r="E34" s="56"/>
      <c r="F34" s="56"/>
      <c r="G34" s="49"/>
      <c r="H34" s="84"/>
      <c r="I34" s="84"/>
      <c r="J34" s="49"/>
      <c r="K34" s="84"/>
      <c r="L34" s="84"/>
    </row>
    <row r="35" spans="2:12" ht="12.75">
      <c r="B35" s="55">
        <v>8</v>
      </c>
      <c r="C35" s="95" t="s">
        <v>139</v>
      </c>
      <c r="D35" s="95"/>
      <c r="E35" s="95"/>
      <c r="F35" s="95"/>
      <c r="G35" s="49"/>
      <c r="H35" s="84"/>
      <c r="I35" s="84"/>
      <c r="J35" s="49"/>
      <c r="K35" s="84"/>
      <c r="L35" s="84"/>
    </row>
    <row r="36" spans="2:12" ht="25.5" customHeight="1">
      <c r="B36" s="49"/>
      <c r="C36" s="86" t="s">
        <v>153</v>
      </c>
      <c r="D36" s="86"/>
      <c r="E36" s="86"/>
      <c r="F36" s="86"/>
      <c r="G36" s="49"/>
      <c r="H36" s="49"/>
      <c r="I36" s="49"/>
      <c r="J36" s="49"/>
      <c r="K36" s="49"/>
      <c r="L36" s="49"/>
    </row>
    <row r="37" spans="2:12" ht="12.75">
      <c r="B37" s="49"/>
      <c r="C37" s="77"/>
      <c r="D37" s="77"/>
      <c r="E37" s="77"/>
      <c r="F37" s="61"/>
      <c r="G37" s="49"/>
      <c r="H37" s="49"/>
      <c r="I37" s="49"/>
      <c r="J37" s="49"/>
      <c r="K37" s="49"/>
      <c r="L37" s="49"/>
    </row>
    <row r="38" spans="2:12" ht="6.75" customHeight="1">
      <c r="B38" s="49"/>
      <c r="C38" s="71"/>
      <c r="D38" s="71"/>
      <c r="E38" s="71"/>
      <c r="F38" s="61"/>
      <c r="G38" s="49"/>
      <c r="H38" s="49"/>
      <c r="I38" s="49"/>
      <c r="J38" s="49"/>
      <c r="K38" s="49"/>
      <c r="L38" s="49"/>
    </row>
    <row r="39" spans="2:12" ht="25.5" customHeight="1">
      <c r="B39" s="49"/>
      <c r="C39" s="86" t="s">
        <v>160</v>
      </c>
      <c r="D39" s="86"/>
      <c r="E39" s="86"/>
      <c r="F39" s="86"/>
      <c r="G39" s="49"/>
      <c r="H39" s="49"/>
      <c r="I39" s="49"/>
      <c r="J39" s="49"/>
      <c r="K39" s="49"/>
      <c r="L39" s="49"/>
    </row>
    <row r="40" spans="2:12" ht="12.75">
      <c r="B40" s="49"/>
      <c r="C40" s="77"/>
      <c r="D40" s="77"/>
      <c r="E40" s="77"/>
      <c r="F40" s="61"/>
      <c r="G40" s="49"/>
      <c r="H40" s="49"/>
      <c r="I40" s="49"/>
      <c r="J40" s="49"/>
      <c r="K40" s="49"/>
      <c r="L40" s="49"/>
    </row>
    <row r="41" spans="2:12" ht="7.5" customHeight="1">
      <c r="B41" s="49"/>
      <c r="C41" s="58"/>
      <c r="D41" s="58"/>
      <c r="E41" s="58"/>
      <c r="F41" s="58"/>
      <c r="G41" s="49"/>
      <c r="H41" s="84"/>
      <c r="I41" s="84"/>
      <c r="J41" s="49"/>
      <c r="K41" s="84"/>
      <c r="L41" s="84"/>
    </row>
    <row r="42" spans="2:12" ht="12.75">
      <c r="B42" s="55">
        <v>9</v>
      </c>
      <c r="C42" s="89" t="s">
        <v>42</v>
      </c>
      <c r="D42" s="89"/>
      <c r="E42" s="89"/>
      <c r="F42" s="89"/>
      <c r="G42" s="49"/>
      <c r="H42" s="84"/>
      <c r="I42" s="84"/>
      <c r="J42" s="49"/>
      <c r="K42" s="84"/>
      <c r="L42" s="84"/>
    </row>
    <row r="43" spans="2:12" ht="12.75">
      <c r="B43" s="55"/>
      <c r="C43" s="78"/>
      <c r="D43" s="78"/>
      <c r="E43" s="78"/>
      <c r="F43" s="59"/>
      <c r="G43" s="49"/>
      <c r="H43" s="55"/>
      <c r="I43" s="55"/>
      <c r="J43" s="49"/>
      <c r="K43" s="55"/>
      <c r="L43" s="55"/>
    </row>
    <row r="44" spans="2:12" ht="6.75" customHeight="1">
      <c r="B44" s="55"/>
      <c r="C44" s="59"/>
      <c r="D44" s="59"/>
      <c r="E44" s="59"/>
      <c r="F44" s="59"/>
      <c r="G44" s="49"/>
      <c r="H44" s="55"/>
      <c r="I44" s="55"/>
      <c r="J44" s="49"/>
      <c r="K44" s="55"/>
      <c r="L44" s="55"/>
    </row>
    <row r="45" spans="2:12" ht="38.25" customHeight="1">
      <c r="B45" s="55"/>
      <c r="C45" s="86" t="s">
        <v>154</v>
      </c>
      <c r="D45" s="86"/>
      <c r="E45" s="86"/>
      <c r="F45" s="86"/>
      <c r="G45" s="49"/>
      <c r="H45" s="49"/>
      <c r="I45" s="49"/>
      <c r="J45" s="49"/>
      <c r="K45" s="49"/>
      <c r="L45" s="49"/>
    </row>
    <row r="46" spans="2:12" ht="7.5" customHeight="1">
      <c r="B46" s="49"/>
      <c r="C46" s="58"/>
      <c r="D46" s="58"/>
      <c r="E46" s="58"/>
      <c r="F46" s="58"/>
      <c r="G46" s="49"/>
      <c r="H46" s="49"/>
      <c r="I46" s="49"/>
      <c r="J46" s="49"/>
      <c r="K46" s="49"/>
      <c r="L46" s="49"/>
    </row>
    <row r="47" spans="2:12" ht="12.75">
      <c r="B47" s="55">
        <v>10</v>
      </c>
      <c r="C47" s="95" t="s">
        <v>155</v>
      </c>
      <c r="D47" s="95"/>
      <c r="E47" s="95"/>
      <c r="F47" s="95"/>
      <c r="G47" s="49"/>
      <c r="H47" s="84"/>
      <c r="I47" s="84"/>
      <c r="J47" s="49"/>
      <c r="K47" s="84"/>
      <c r="L47" s="84"/>
    </row>
    <row r="48" spans="2:12" ht="12.75">
      <c r="B48" s="55"/>
      <c r="C48" s="56" t="s">
        <v>46</v>
      </c>
      <c r="D48" s="56"/>
      <c r="E48" s="79"/>
      <c r="F48" s="79"/>
      <c r="G48" s="49"/>
      <c r="H48" s="55"/>
      <c r="I48" s="55"/>
      <c r="J48" s="49"/>
      <c r="K48" s="55"/>
      <c r="L48" s="55"/>
    </row>
    <row r="49" spans="2:12" ht="7.5" customHeight="1">
      <c r="B49" s="49"/>
      <c r="C49" s="49"/>
      <c r="D49" s="49"/>
      <c r="E49" s="49"/>
      <c r="F49" s="49"/>
      <c r="G49" s="49"/>
      <c r="H49" s="49"/>
      <c r="I49" s="49"/>
      <c r="J49" s="49"/>
      <c r="K49" s="49"/>
      <c r="L49" s="49"/>
    </row>
    <row r="50" spans="2:13" ht="12.75" customHeight="1">
      <c r="B50" s="55">
        <v>11</v>
      </c>
      <c r="C50" s="95" t="s">
        <v>140</v>
      </c>
      <c r="D50" s="95"/>
      <c r="E50" s="95"/>
      <c r="F50" s="95"/>
      <c r="G50" s="49"/>
      <c r="H50" s="84"/>
      <c r="I50" s="84"/>
      <c r="J50" s="49"/>
      <c r="K50" s="107"/>
      <c r="L50" s="107"/>
      <c r="M50" s="47"/>
    </row>
    <row r="51" spans="2:13" ht="12.75" customHeight="1">
      <c r="B51" s="55"/>
      <c r="C51" s="56"/>
      <c r="D51" s="56"/>
      <c r="E51" s="56"/>
      <c r="F51" s="56"/>
      <c r="G51" s="49"/>
      <c r="H51" s="55"/>
      <c r="I51" s="55"/>
      <c r="J51" s="49"/>
      <c r="K51" s="69"/>
      <c r="L51" s="69"/>
      <c r="M51" s="47"/>
    </row>
    <row r="52" spans="2:13" ht="12.75">
      <c r="B52" s="49"/>
      <c r="C52" s="95" t="s">
        <v>51</v>
      </c>
      <c r="D52" s="95"/>
      <c r="E52" s="95"/>
      <c r="F52" s="95"/>
      <c r="G52" s="49"/>
      <c r="H52" s="84"/>
      <c r="I52" s="84"/>
      <c r="J52" s="49"/>
      <c r="K52" s="60"/>
      <c r="L52" s="60"/>
      <c r="M52" s="47"/>
    </row>
    <row r="53" spans="2:12" ht="7.5" customHeight="1">
      <c r="B53" s="49"/>
      <c r="C53" s="49"/>
      <c r="D53" s="49"/>
      <c r="E53" s="49"/>
      <c r="F53" s="49"/>
      <c r="G53" s="49"/>
      <c r="H53" s="49"/>
      <c r="I53" s="49"/>
      <c r="J53" s="49"/>
      <c r="K53" s="49"/>
      <c r="L53" s="49"/>
    </row>
    <row r="54" spans="2:12" ht="11.25" customHeight="1">
      <c r="B54" s="85" t="s">
        <v>141</v>
      </c>
      <c r="C54" s="85"/>
      <c r="D54" s="85"/>
      <c r="E54" s="85"/>
      <c r="F54" s="85"/>
      <c r="G54" s="50"/>
      <c r="H54" s="70"/>
      <c r="I54" s="70"/>
      <c r="J54" s="70"/>
      <c r="K54" s="70"/>
      <c r="L54" s="70"/>
    </row>
    <row r="55" spans="2:12" ht="12.75">
      <c r="B55" s="85"/>
      <c r="C55" s="85"/>
      <c r="D55" s="85"/>
      <c r="E55" s="85"/>
      <c r="F55" s="85"/>
      <c r="G55" s="50"/>
      <c r="H55" s="70"/>
      <c r="I55" s="70"/>
      <c r="J55" s="70"/>
      <c r="K55" s="70"/>
      <c r="L55" s="70"/>
    </row>
    <row r="56" spans="2:12" ht="12.75">
      <c r="B56" s="61"/>
      <c r="C56" s="61"/>
      <c r="D56" s="61"/>
      <c r="E56" s="61"/>
      <c r="F56" s="61"/>
      <c r="G56" s="50"/>
      <c r="H56" s="62"/>
      <c r="I56" s="62"/>
      <c r="J56" s="62"/>
      <c r="K56" s="62"/>
      <c r="L56" s="62"/>
    </row>
    <row r="57" spans="2:12" ht="12.75">
      <c r="B57" s="86" t="s">
        <v>50</v>
      </c>
      <c r="C57" s="86"/>
      <c r="D57" s="86"/>
      <c r="E57" s="86"/>
      <c r="F57" s="86"/>
      <c r="G57" s="50"/>
      <c r="H57" s="62"/>
      <c r="I57" s="62"/>
      <c r="J57" s="62"/>
      <c r="K57" s="62"/>
      <c r="L57" s="62"/>
    </row>
    <row r="58" spans="2:12" ht="7.5" customHeight="1">
      <c r="B58" s="49"/>
      <c r="C58" s="49"/>
      <c r="D58" s="49"/>
      <c r="E58" s="49"/>
      <c r="F58" s="49"/>
      <c r="G58" s="49"/>
      <c r="H58" s="49"/>
      <c r="I58" s="49"/>
      <c r="J58" s="49"/>
      <c r="K58" s="49"/>
      <c r="L58" s="49"/>
    </row>
    <row r="59" spans="2:12" ht="12.75">
      <c r="B59" s="55">
        <v>12</v>
      </c>
      <c r="C59" s="95" t="s">
        <v>52</v>
      </c>
      <c r="D59" s="95"/>
      <c r="E59" s="95"/>
      <c r="F59" s="95"/>
      <c r="G59" s="49"/>
      <c r="H59" s="84"/>
      <c r="I59" s="84"/>
      <c r="J59" s="49"/>
      <c r="K59" s="49"/>
      <c r="L59" s="49"/>
    </row>
    <row r="60" spans="2:12" ht="12.75">
      <c r="B60" s="55"/>
      <c r="C60" s="56"/>
      <c r="D60" s="56"/>
      <c r="E60" s="56"/>
      <c r="F60" s="56"/>
      <c r="G60" s="49"/>
      <c r="H60" s="55"/>
      <c r="I60" s="55"/>
      <c r="J60" s="49"/>
      <c r="K60" s="49"/>
      <c r="L60" s="49"/>
    </row>
    <row r="61" spans="2:12" ht="25.5" customHeight="1">
      <c r="B61" s="49"/>
      <c r="C61" s="86" t="s">
        <v>156</v>
      </c>
      <c r="D61" s="86"/>
      <c r="E61" s="86"/>
      <c r="F61" s="86"/>
      <c r="G61" s="49"/>
      <c r="H61" s="84"/>
      <c r="I61" s="84"/>
      <c r="J61" s="49"/>
      <c r="K61" s="84"/>
      <c r="L61" s="84"/>
    </row>
    <row r="62" spans="2:12" ht="7.5" customHeight="1">
      <c r="B62" s="49"/>
      <c r="C62" s="56"/>
      <c r="D62" s="56"/>
      <c r="E62" s="56"/>
      <c r="F62" s="56"/>
      <c r="G62" s="49"/>
      <c r="H62" s="49"/>
      <c r="I62" s="49"/>
      <c r="J62" s="49"/>
      <c r="K62" s="49"/>
      <c r="L62" s="49"/>
    </row>
    <row r="63" spans="2:12" ht="12.75">
      <c r="B63" s="55">
        <v>13</v>
      </c>
      <c r="C63" s="95" t="s">
        <v>157</v>
      </c>
      <c r="D63" s="95"/>
      <c r="E63" s="95"/>
      <c r="F63" s="95"/>
      <c r="G63" s="49"/>
      <c r="H63" s="84"/>
      <c r="I63" s="84"/>
      <c r="J63" s="49"/>
      <c r="K63" s="84"/>
      <c r="L63" s="84"/>
    </row>
    <row r="64" spans="2:12" ht="12.75">
      <c r="B64" s="55"/>
      <c r="C64" s="56"/>
      <c r="D64" s="56"/>
      <c r="E64" s="56"/>
      <c r="F64" s="56"/>
      <c r="G64" s="49"/>
      <c r="H64" s="55"/>
      <c r="I64" s="55"/>
      <c r="J64" s="49"/>
      <c r="K64" s="55"/>
      <c r="L64" s="55"/>
    </row>
    <row r="65" spans="2:12" ht="24.75" customHeight="1">
      <c r="B65" s="49"/>
      <c r="C65" s="115" t="s">
        <v>158</v>
      </c>
      <c r="D65" s="115"/>
      <c r="E65" s="115"/>
      <c r="F65" s="115"/>
      <c r="G65" s="49"/>
      <c r="H65" s="49"/>
      <c r="I65" s="49"/>
      <c r="J65" s="49"/>
      <c r="K65" s="49"/>
      <c r="L65" s="49"/>
    </row>
    <row r="66" spans="2:12" ht="5.25" customHeight="1">
      <c r="B66" s="49"/>
      <c r="C66" s="80"/>
      <c r="D66" s="80"/>
      <c r="E66" s="80"/>
      <c r="F66" s="80"/>
      <c r="G66" s="49"/>
      <c r="H66" s="49"/>
      <c r="I66" s="49"/>
      <c r="J66" s="49"/>
      <c r="K66" s="49"/>
      <c r="L66" s="49"/>
    </row>
    <row r="67" spans="2:12" ht="5.25" customHeight="1">
      <c r="B67" s="49"/>
      <c r="C67" s="81"/>
      <c r="D67" s="81"/>
      <c r="E67" s="81"/>
      <c r="F67" s="81"/>
      <c r="G67" s="49"/>
      <c r="H67" s="49"/>
      <c r="I67" s="49"/>
      <c r="J67" s="49"/>
      <c r="K67" s="49"/>
      <c r="L67" s="49"/>
    </row>
    <row r="68" spans="2:12" ht="12.75">
      <c r="B68" s="49"/>
      <c r="C68" s="86" t="s">
        <v>159</v>
      </c>
      <c r="D68" s="86"/>
      <c r="E68" s="86"/>
      <c r="F68" s="86"/>
      <c r="G68" s="49"/>
      <c r="H68" s="49"/>
      <c r="I68" s="49"/>
      <c r="J68" s="49"/>
      <c r="K68" s="49"/>
      <c r="L68" s="49"/>
    </row>
    <row r="69" spans="2:12" ht="12.75">
      <c r="B69" s="49"/>
      <c r="C69" s="61"/>
      <c r="D69" s="61"/>
      <c r="E69" s="61"/>
      <c r="F69" s="61"/>
      <c r="G69" s="49"/>
      <c r="H69" s="49"/>
      <c r="I69" s="49"/>
      <c r="J69" s="49"/>
      <c r="K69" s="49"/>
      <c r="L69" s="49"/>
    </row>
    <row r="70" spans="2:12" ht="15.75" customHeight="1">
      <c r="B70" s="86" t="s">
        <v>61</v>
      </c>
      <c r="C70" s="86"/>
      <c r="D70" s="86"/>
      <c r="E70" s="86"/>
      <c r="F70" s="86"/>
      <c r="G70" s="86"/>
      <c r="H70" s="86"/>
      <c r="I70" s="86"/>
      <c r="J70" s="86"/>
      <c r="K70" s="86"/>
      <c r="L70" s="86"/>
    </row>
    <row r="71" spans="2:12" ht="11.25">
      <c r="B71" s="86"/>
      <c r="C71" s="86"/>
      <c r="D71" s="86"/>
      <c r="E71" s="86"/>
      <c r="F71" s="86"/>
      <c r="G71" s="86"/>
      <c r="H71" s="86"/>
      <c r="I71" s="86"/>
      <c r="J71" s="86"/>
      <c r="K71" s="86"/>
      <c r="L71" s="86"/>
    </row>
    <row r="72" spans="2:12" ht="11.25">
      <c r="B72" s="86"/>
      <c r="C72" s="86"/>
      <c r="D72" s="86"/>
      <c r="E72" s="86"/>
      <c r="F72" s="86"/>
      <c r="G72" s="86"/>
      <c r="H72" s="86"/>
      <c r="I72" s="86"/>
      <c r="J72" s="86"/>
      <c r="K72" s="86"/>
      <c r="L72" s="86"/>
    </row>
    <row r="73" spans="2:12" ht="9.75" customHeight="1">
      <c r="B73" s="49"/>
      <c r="C73" s="63"/>
      <c r="D73" s="63"/>
      <c r="E73" s="63"/>
      <c r="F73" s="63"/>
      <c r="G73" s="63"/>
      <c r="H73" s="57"/>
      <c r="I73" s="50"/>
      <c r="J73" s="49"/>
      <c r="K73" s="49"/>
      <c r="L73" s="49"/>
    </row>
    <row r="74" spans="2:12" ht="11.25" customHeight="1">
      <c r="B74" s="49"/>
      <c r="C74" s="108" t="s">
        <v>142</v>
      </c>
      <c r="D74" s="109"/>
      <c r="E74" s="109"/>
      <c r="F74" s="110"/>
      <c r="G74" s="61"/>
      <c r="H74" s="63"/>
      <c r="I74" s="63"/>
      <c r="J74" s="63"/>
      <c r="K74" s="63"/>
      <c r="L74" s="63"/>
    </row>
    <row r="75" spans="2:12" ht="12.75">
      <c r="B75" s="61"/>
      <c r="C75" s="111"/>
      <c r="D75" s="112"/>
      <c r="E75" s="112"/>
      <c r="F75" s="113"/>
      <c r="G75" s="61"/>
      <c r="H75" s="63"/>
      <c r="I75" s="63"/>
      <c r="J75" s="63"/>
      <c r="K75" s="63"/>
      <c r="L75" s="63"/>
    </row>
    <row r="76" spans="2:12" ht="12" customHeight="1">
      <c r="B76" s="55"/>
      <c r="C76" s="92" t="s">
        <v>64</v>
      </c>
      <c r="D76" s="93"/>
      <c r="E76" s="94"/>
      <c r="F76" s="96" t="s">
        <v>66</v>
      </c>
      <c r="G76" s="49"/>
      <c r="H76" s="63"/>
      <c r="I76" s="63"/>
      <c r="J76" s="63"/>
      <c r="K76" s="63"/>
      <c r="L76" s="63"/>
    </row>
    <row r="77" spans="2:12" ht="12" customHeight="1">
      <c r="B77" s="55"/>
      <c r="C77" s="98" t="s">
        <v>65</v>
      </c>
      <c r="D77" s="99"/>
      <c r="E77" s="100"/>
      <c r="F77" s="97"/>
      <c r="G77" s="49"/>
      <c r="H77" s="104"/>
      <c r="I77" s="104"/>
      <c r="J77" s="104"/>
      <c r="K77" s="104"/>
      <c r="L77" s="104"/>
    </row>
    <row r="78" spans="2:12" ht="12.75">
      <c r="B78" s="55"/>
      <c r="C78" s="92" t="s">
        <v>143</v>
      </c>
      <c r="D78" s="93"/>
      <c r="E78" s="94"/>
      <c r="F78" s="64">
        <v>0</v>
      </c>
      <c r="G78" s="49"/>
      <c r="H78" s="50"/>
      <c r="I78" s="50"/>
      <c r="J78" s="50"/>
      <c r="K78" s="50"/>
      <c r="L78" s="50"/>
    </row>
    <row r="79" spans="2:12" ht="12.75">
      <c r="B79" s="55"/>
      <c r="C79" s="87" t="s">
        <v>144</v>
      </c>
      <c r="D79" s="83"/>
      <c r="E79" s="88"/>
      <c r="F79" s="65">
        <v>0.05</v>
      </c>
      <c r="G79" s="49"/>
      <c r="H79" s="51"/>
      <c r="I79" s="51"/>
      <c r="J79" s="51"/>
      <c r="K79" s="51"/>
      <c r="L79" s="51"/>
    </row>
    <row r="80" spans="2:12" ht="12.75">
      <c r="B80" s="55"/>
      <c r="C80" s="87" t="s">
        <v>145</v>
      </c>
      <c r="D80" s="83"/>
      <c r="E80" s="88"/>
      <c r="F80" s="65">
        <v>0.075</v>
      </c>
      <c r="G80" s="49"/>
      <c r="H80" s="50"/>
      <c r="I80" s="50"/>
      <c r="J80" s="50"/>
      <c r="K80" s="50"/>
      <c r="L80" s="50"/>
    </row>
    <row r="81" spans="2:12" ht="12.75">
      <c r="B81" s="55"/>
      <c r="C81" s="87" t="s">
        <v>146</v>
      </c>
      <c r="D81" s="83"/>
      <c r="E81" s="88"/>
      <c r="F81" s="65">
        <v>0.1</v>
      </c>
      <c r="G81" s="49"/>
      <c r="H81" s="51"/>
      <c r="I81" s="51"/>
      <c r="J81" s="51"/>
      <c r="K81" s="51"/>
      <c r="L81" s="51"/>
    </row>
    <row r="82" spans="2:12" ht="12.75">
      <c r="B82" s="55"/>
      <c r="C82" s="98" t="s">
        <v>147</v>
      </c>
      <c r="D82" s="99"/>
      <c r="E82" s="100"/>
      <c r="F82" s="66">
        <v>0.15</v>
      </c>
      <c r="G82" s="49"/>
      <c r="H82" s="49"/>
      <c r="I82" s="49"/>
      <c r="J82" s="50"/>
      <c r="K82" s="83"/>
      <c r="L82" s="83"/>
    </row>
    <row r="83" spans="2:12" ht="12.75">
      <c r="B83" s="55"/>
      <c r="C83" s="57"/>
      <c r="D83" s="57"/>
      <c r="E83" s="57"/>
      <c r="F83" s="68"/>
      <c r="G83" s="49"/>
      <c r="H83" s="49"/>
      <c r="I83" s="49"/>
      <c r="J83" s="50"/>
      <c r="K83" s="57"/>
      <c r="L83" s="57"/>
    </row>
    <row r="84" spans="2:12" ht="25.5" customHeight="1">
      <c r="B84" s="86" t="s">
        <v>80</v>
      </c>
      <c r="C84" s="86"/>
      <c r="D84" s="86"/>
      <c r="E84" s="86"/>
      <c r="F84" s="86"/>
      <c r="G84" s="86"/>
      <c r="H84" s="86"/>
      <c r="I84" s="86"/>
      <c r="J84" s="86"/>
      <c r="K84" s="86"/>
      <c r="L84" s="86"/>
    </row>
    <row r="85" spans="2:12" ht="12.75">
      <c r="B85" s="55"/>
      <c r="C85" s="57"/>
      <c r="D85" s="57"/>
      <c r="E85" s="57"/>
      <c r="F85" s="68"/>
      <c r="G85" s="49"/>
      <c r="H85" s="49"/>
      <c r="I85" s="49"/>
      <c r="J85" s="50"/>
      <c r="K85" s="57"/>
      <c r="L85" s="57"/>
    </row>
    <row r="86" spans="2:12" ht="12.75">
      <c r="B86" s="83"/>
      <c r="C86" s="83"/>
      <c r="D86" s="83"/>
      <c r="E86" s="83"/>
      <c r="F86" s="83"/>
      <c r="G86" s="49"/>
      <c r="H86" s="99"/>
      <c r="I86" s="99"/>
      <c r="J86" s="99"/>
      <c r="K86" s="99"/>
      <c r="L86" s="99"/>
    </row>
    <row r="87" spans="3:12" ht="12.75">
      <c r="C87" s="74"/>
      <c r="D87" s="74"/>
      <c r="E87" s="74"/>
      <c r="F87" s="74"/>
      <c r="G87" s="49"/>
      <c r="H87" s="114" t="s">
        <v>81</v>
      </c>
      <c r="I87" s="114"/>
      <c r="J87" s="114"/>
      <c r="K87" s="114"/>
      <c r="L87" s="114"/>
    </row>
    <row r="88" spans="3:12" ht="12.75">
      <c r="C88" s="74"/>
      <c r="D88" s="74"/>
      <c r="E88" s="74"/>
      <c r="F88" s="74"/>
      <c r="G88" s="49"/>
      <c r="H88" s="75"/>
      <c r="I88" s="75"/>
      <c r="J88" s="75"/>
      <c r="K88" s="75"/>
      <c r="L88" s="75"/>
    </row>
    <row r="89" spans="2:12" ht="12.75">
      <c r="B89" s="57"/>
      <c r="C89" s="57"/>
      <c r="D89" s="57"/>
      <c r="E89" s="57"/>
      <c r="F89" s="57"/>
      <c r="G89" s="49"/>
      <c r="H89" s="99"/>
      <c r="I89" s="99"/>
      <c r="J89" s="99"/>
      <c r="K89" s="99"/>
      <c r="L89" s="99"/>
    </row>
    <row r="90" spans="2:12" ht="12.75">
      <c r="B90" s="57"/>
      <c r="C90" s="57"/>
      <c r="D90" s="57"/>
      <c r="E90" s="57"/>
      <c r="F90" s="57"/>
      <c r="G90" s="49"/>
      <c r="H90" s="114" t="s">
        <v>149</v>
      </c>
      <c r="I90" s="114"/>
      <c r="J90" s="114"/>
      <c r="K90" s="114"/>
      <c r="L90" s="114"/>
    </row>
    <row r="91" spans="2:12" ht="12.75">
      <c r="B91" s="57"/>
      <c r="C91" s="57"/>
      <c r="D91" s="57"/>
      <c r="E91" s="57"/>
      <c r="F91" s="57"/>
      <c r="G91" s="49"/>
      <c r="H91" s="57"/>
      <c r="I91" s="57"/>
      <c r="J91" s="57"/>
      <c r="K91" s="57"/>
      <c r="L91" s="57"/>
    </row>
    <row r="92" spans="2:12" ht="12.75">
      <c r="B92" s="57"/>
      <c r="C92" s="57"/>
      <c r="D92" s="57"/>
      <c r="E92" s="57"/>
      <c r="F92" s="57"/>
      <c r="G92" s="49"/>
      <c r="H92" s="99"/>
      <c r="I92" s="99"/>
      <c r="J92" s="99"/>
      <c r="K92" s="99"/>
      <c r="L92" s="99"/>
    </row>
    <row r="93" spans="2:12" ht="12.75">
      <c r="B93" s="57"/>
      <c r="C93" s="57"/>
      <c r="D93" s="57"/>
      <c r="E93" s="57"/>
      <c r="F93" s="57"/>
      <c r="G93" s="49"/>
      <c r="H93" s="74" t="s">
        <v>11</v>
      </c>
      <c r="I93" s="57"/>
      <c r="J93" s="57"/>
      <c r="K93" s="57"/>
      <c r="L93" s="57"/>
    </row>
    <row r="94" spans="2:12" ht="12.75">
      <c r="B94" s="57"/>
      <c r="C94" s="57"/>
      <c r="D94" s="57"/>
      <c r="E94" s="57"/>
      <c r="F94" s="57"/>
      <c r="G94" s="49"/>
      <c r="H94" s="74"/>
      <c r="I94" s="57"/>
      <c r="J94" s="57"/>
      <c r="K94" s="57"/>
      <c r="L94" s="57"/>
    </row>
    <row r="95" spans="2:12" ht="12.75">
      <c r="B95" s="83"/>
      <c r="C95" s="83"/>
      <c r="D95" s="83"/>
      <c r="E95" s="83"/>
      <c r="F95" s="83"/>
      <c r="G95" s="49"/>
      <c r="H95" s="99"/>
      <c r="I95" s="99"/>
      <c r="J95" s="99"/>
      <c r="K95" s="99"/>
      <c r="L95" s="99"/>
    </row>
    <row r="96" spans="3:12" ht="12.75">
      <c r="C96" s="74"/>
      <c r="D96" s="74"/>
      <c r="E96" s="74"/>
      <c r="F96" s="74"/>
      <c r="G96" s="49"/>
      <c r="H96" s="73" t="s">
        <v>83</v>
      </c>
      <c r="I96" s="73"/>
      <c r="J96" s="73"/>
      <c r="K96" s="73"/>
      <c r="L96" s="73"/>
    </row>
    <row r="97" spans="2:12" ht="12.75">
      <c r="B97" s="57"/>
      <c r="C97" s="57"/>
      <c r="D97" s="57"/>
      <c r="E97" s="57"/>
      <c r="F97" s="57"/>
      <c r="G97" s="49"/>
      <c r="H97" s="57"/>
      <c r="I97" s="57"/>
      <c r="J97" s="57"/>
      <c r="K97" s="57"/>
      <c r="L97" s="57"/>
    </row>
    <row r="98" spans="2:12" ht="12.75">
      <c r="B98" s="55" t="s">
        <v>70</v>
      </c>
      <c r="C98" s="95" t="s">
        <v>71</v>
      </c>
      <c r="D98" s="95"/>
      <c r="E98" s="95"/>
      <c r="F98" s="95"/>
      <c r="G98" s="95"/>
      <c r="H98" s="95"/>
      <c r="I98" s="95"/>
      <c r="J98" s="95"/>
      <c r="K98" s="95"/>
      <c r="L98" s="95"/>
    </row>
    <row r="99" spans="2:12" ht="12.75">
      <c r="B99" s="55" t="s">
        <v>72</v>
      </c>
      <c r="C99" s="95" t="s">
        <v>73</v>
      </c>
      <c r="D99" s="95"/>
      <c r="E99" s="95"/>
      <c r="F99" s="95"/>
      <c r="G99" s="95"/>
      <c r="H99" s="95"/>
      <c r="I99" s="95"/>
      <c r="J99" s="95"/>
      <c r="K99" s="95"/>
      <c r="L99" s="95"/>
    </row>
    <row r="100" spans="2:12" ht="12.75">
      <c r="B100" s="55" t="s">
        <v>74</v>
      </c>
      <c r="C100" s="95" t="s">
        <v>75</v>
      </c>
      <c r="D100" s="95"/>
      <c r="E100" s="95"/>
      <c r="F100" s="95"/>
      <c r="G100" s="95"/>
      <c r="H100" s="95"/>
      <c r="I100" s="95"/>
      <c r="J100" s="95"/>
      <c r="K100" s="95"/>
      <c r="L100" s="95"/>
    </row>
    <row r="101" spans="2:12" ht="12.75">
      <c r="B101" s="55" t="s">
        <v>76</v>
      </c>
      <c r="C101" s="95" t="s">
        <v>77</v>
      </c>
      <c r="D101" s="95"/>
      <c r="E101" s="95"/>
      <c r="F101" s="95"/>
      <c r="G101" s="95"/>
      <c r="H101" s="95"/>
      <c r="I101" s="95"/>
      <c r="J101" s="95"/>
      <c r="K101" s="95"/>
      <c r="L101" s="95"/>
    </row>
    <row r="102" spans="2:12" ht="11.25" customHeight="1">
      <c r="B102" s="67" t="s">
        <v>78</v>
      </c>
      <c r="C102" s="86" t="s">
        <v>79</v>
      </c>
      <c r="D102" s="86"/>
      <c r="E102" s="86"/>
      <c r="F102" s="86"/>
      <c r="G102" s="86"/>
      <c r="H102" s="86"/>
      <c r="I102" s="86"/>
      <c r="J102" s="86"/>
      <c r="K102" s="86"/>
      <c r="L102" s="86"/>
    </row>
    <row r="103" spans="2:12" ht="12.75">
      <c r="B103" s="55"/>
      <c r="C103" s="86"/>
      <c r="D103" s="86"/>
      <c r="E103" s="86"/>
      <c r="F103" s="86"/>
      <c r="G103" s="86"/>
      <c r="H103" s="86"/>
      <c r="I103" s="86"/>
      <c r="J103" s="86"/>
      <c r="K103" s="86"/>
      <c r="L103" s="86"/>
    </row>
    <row r="104" ht="11.25">
      <c r="B104" s="46"/>
    </row>
    <row r="105" ht="11.25">
      <c r="B105" s="46"/>
    </row>
    <row r="106" ht="11.25">
      <c r="B106" s="46"/>
    </row>
    <row r="107" ht="11.25">
      <c r="B107" s="46"/>
    </row>
  </sheetData>
  <mergeCells count="106">
    <mergeCell ref="C102:L103"/>
    <mergeCell ref="B84:L84"/>
    <mergeCell ref="B86:F86"/>
    <mergeCell ref="H86:L86"/>
    <mergeCell ref="H90:L90"/>
    <mergeCell ref="B95:F95"/>
    <mergeCell ref="H95:L95"/>
    <mergeCell ref="C98:L98"/>
    <mergeCell ref="K61:L61"/>
    <mergeCell ref="K63:L63"/>
    <mergeCell ref="B70:L72"/>
    <mergeCell ref="H77:L77"/>
    <mergeCell ref="C61:F61"/>
    <mergeCell ref="H61:I61"/>
    <mergeCell ref="H63:I63"/>
    <mergeCell ref="C74:F75"/>
    <mergeCell ref="H87:L87"/>
    <mergeCell ref="B1:L1"/>
    <mergeCell ref="B2:L2"/>
    <mergeCell ref="B3:L3"/>
    <mergeCell ref="B4:L4"/>
    <mergeCell ref="D9:L9"/>
    <mergeCell ref="F10:L10"/>
    <mergeCell ref="D6:F6"/>
    <mergeCell ref="D7:L7"/>
    <mergeCell ref="K13:L13"/>
    <mergeCell ref="H14:I14"/>
    <mergeCell ref="K14:L14"/>
    <mergeCell ref="H11:L11"/>
    <mergeCell ref="H13:I13"/>
    <mergeCell ref="H15:I15"/>
    <mergeCell ref="K15:L15"/>
    <mergeCell ref="C16:F16"/>
    <mergeCell ref="H16:I16"/>
    <mergeCell ref="K16:L16"/>
    <mergeCell ref="C19:F19"/>
    <mergeCell ref="C21:F21"/>
    <mergeCell ref="C17:F17"/>
    <mergeCell ref="H17:I17"/>
    <mergeCell ref="C18:F18"/>
    <mergeCell ref="H18:I18"/>
    <mergeCell ref="H19:I19"/>
    <mergeCell ref="C23:F23"/>
    <mergeCell ref="K23:L23"/>
    <mergeCell ref="H23:I23"/>
    <mergeCell ref="C26:F26"/>
    <mergeCell ref="H26:I26"/>
    <mergeCell ref="C24:F24"/>
    <mergeCell ref="C30:F30"/>
    <mergeCell ref="H30:I30"/>
    <mergeCell ref="K30:L30"/>
    <mergeCell ref="K26:L26"/>
    <mergeCell ref="H28:I28"/>
    <mergeCell ref="K28:L28"/>
    <mergeCell ref="C28:F28"/>
    <mergeCell ref="C35:F35"/>
    <mergeCell ref="H42:I42"/>
    <mergeCell ref="H35:I35"/>
    <mergeCell ref="C36:F36"/>
    <mergeCell ref="C42:F42"/>
    <mergeCell ref="H41:I41"/>
    <mergeCell ref="C39:F39"/>
    <mergeCell ref="C101:L101"/>
    <mergeCell ref="C79:E79"/>
    <mergeCell ref="C80:E80"/>
    <mergeCell ref="C81:E81"/>
    <mergeCell ref="C82:E82"/>
    <mergeCell ref="K82:L82"/>
    <mergeCell ref="H89:L89"/>
    <mergeCell ref="H92:L92"/>
    <mergeCell ref="C99:L99"/>
    <mergeCell ref="C100:L100"/>
    <mergeCell ref="K17:L17"/>
    <mergeCell ref="K18:L18"/>
    <mergeCell ref="C45:F45"/>
    <mergeCell ref="H47:I47"/>
    <mergeCell ref="C47:F47"/>
    <mergeCell ref="K34:L34"/>
    <mergeCell ref="C32:F32"/>
    <mergeCell ref="H32:I32"/>
    <mergeCell ref="C33:F33"/>
    <mergeCell ref="K32:L32"/>
    <mergeCell ref="H52:I52"/>
    <mergeCell ref="H59:I59"/>
    <mergeCell ref="B54:F55"/>
    <mergeCell ref="C50:F50"/>
    <mergeCell ref="C52:F52"/>
    <mergeCell ref="C59:F59"/>
    <mergeCell ref="B57:F57"/>
    <mergeCell ref="K19:L19"/>
    <mergeCell ref="H21:I21"/>
    <mergeCell ref="K21:L21"/>
    <mergeCell ref="H50:I50"/>
    <mergeCell ref="H34:I34"/>
    <mergeCell ref="K35:L35"/>
    <mergeCell ref="K42:L42"/>
    <mergeCell ref="K47:L47"/>
    <mergeCell ref="K50:L50"/>
    <mergeCell ref="K41:L41"/>
    <mergeCell ref="C78:E78"/>
    <mergeCell ref="C63:F63"/>
    <mergeCell ref="C76:E76"/>
    <mergeCell ref="F76:F77"/>
    <mergeCell ref="C77:E77"/>
    <mergeCell ref="C65:F65"/>
    <mergeCell ref="C68:F68"/>
  </mergeCells>
  <printOptions/>
  <pageMargins left="0.75" right="0.75" top="0.5" bottom="0.25" header="0.5" footer="0.5"/>
  <pageSetup horizontalDpi="600" verticalDpi="600" orientation="portrait" r:id="rId1"/>
  <headerFooter alignWithMargins="0">
    <oddFooter>&amp;L&amp;P of &amp;N&amp;COklahoma Insurance Department</oddFooter>
  </headerFooter>
  <rowBreaks count="1" manualBreakCount="1">
    <brk id="72" max="255" man="1"/>
  </rowBreaks>
</worksheet>
</file>

<file path=xl/worksheets/sheet2.xml><?xml version="1.0" encoding="utf-8"?>
<worksheet xmlns="http://schemas.openxmlformats.org/spreadsheetml/2006/main" xmlns:r="http://schemas.openxmlformats.org/officeDocument/2006/relationships">
  <sheetPr>
    <tabColor indexed="41"/>
  </sheetPr>
  <dimension ref="A1:U45"/>
  <sheetViews>
    <sheetView workbookViewId="0" topLeftCell="A1">
      <selection activeCell="H8" sqref="H8:S8"/>
    </sheetView>
  </sheetViews>
  <sheetFormatPr defaultColWidth="9.140625" defaultRowHeight="12.75"/>
  <cols>
    <col min="2" max="2" width="0.2890625" style="0" customWidth="1"/>
    <col min="3" max="3" width="10.8515625" style="0" bestFit="1" customWidth="1"/>
    <col min="4" max="4" width="0.2890625" style="0" customWidth="1"/>
    <col min="6" max="6" width="0.2890625" style="0" customWidth="1"/>
    <col min="7" max="7" width="10.8515625" style="0" bestFit="1" customWidth="1"/>
    <col min="8" max="8" width="0.2890625" style="0" customWidth="1"/>
    <col min="9" max="9" width="9.8515625" style="0" bestFit="1" customWidth="1"/>
    <col min="10" max="10" width="0.2890625" style="0" customWidth="1"/>
    <col min="11" max="11" width="10.8515625" style="0" bestFit="1" customWidth="1"/>
    <col min="12" max="12" width="0.2890625" style="0" customWidth="1"/>
    <col min="14" max="14" width="0.2890625" style="0" customWidth="1"/>
    <col min="15" max="15" width="12.28125" style="0" bestFit="1" customWidth="1"/>
    <col min="16" max="16" width="0.2890625" style="0" customWidth="1"/>
    <col min="17" max="17" width="10.00390625" style="0" bestFit="1" customWidth="1"/>
    <col min="18" max="18" width="0.2890625" style="0" customWidth="1"/>
    <col min="19" max="19" width="12.28125" style="0" bestFit="1" customWidth="1"/>
    <col min="20" max="20" width="0.2890625" style="0" customWidth="1"/>
    <col min="21" max="21" width="10.57421875" style="0" bestFit="1" customWidth="1"/>
  </cols>
  <sheetData>
    <row r="1" spans="1:21" ht="12.75">
      <c r="A1" s="121" t="s">
        <v>125</v>
      </c>
      <c r="B1" s="121"/>
      <c r="C1" s="121"/>
      <c r="D1" s="121"/>
      <c r="E1" s="121"/>
      <c r="F1" s="121"/>
      <c r="G1" s="121"/>
      <c r="H1" s="121"/>
      <c r="I1" s="121"/>
      <c r="J1" s="121"/>
      <c r="K1" s="121"/>
      <c r="L1" s="121"/>
      <c r="M1" s="121"/>
      <c r="N1" s="121"/>
      <c r="O1" s="121"/>
      <c r="P1" s="121"/>
      <c r="Q1" s="121"/>
      <c r="R1" s="121"/>
      <c r="S1" s="121"/>
      <c r="T1" s="121"/>
      <c r="U1" s="121"/>
    </row>
    <row r="2" spans="1:21" s="19" customFormat="1" ht="12">
      <c r="A2" s="118" t="s">
        <v>126</v>
      </c>
      <c r="B2" s="118"/>
      <c r="C2" s="118"/>
      <c r="D2" s="118"/>
      <c r="E2" s="118"/>
      <c r="F2" s="118"/>
      <c r="G2" s="118"/>
      <c r="H2" s="118"/>
      <c r="I2" s="118"/>
      <c r="J2" s="118"/>
      <c r="K2" s="118"/>
      <c r="L2" s="118"/>
      <c r="M2" s="118"/>
      <c r="N2" s="118"/>
      <c r="O2" s="118"/>
      <c r="P2" s="118"/>
      <c r="Q2" s="118"/>
      <c r="R2" s="118"/>
      <c r="S2" s="118"/>
      <c r="T2" s="118"/>
      <c r="U2" s="118"/>
    </row>
    <row r="3" spans="1:21" s="19" customFormat="1" ht="12">
      <c r="A3" s="118" t="s">
        <v>127</v>
      </c>
      <c r="B3" s="118"/>
      <c r="C3" s="118"/>
      <c r="D3" s="118"/>
      <c r="E3" s="118"/>
      <c r="F3" s="118"/>
      <c r="G3" s="118"/>
      <c r="H3" s="118"/>
      <c r="I3" s="118"/>
      <c r="J3" s="118"/>
      <c r="K3" s="118"/>
      <c r="L3" s="118"/>
      <c r="M3" s="118"/>
      <c r="N3" s="118"/>
      <c r="O3" s="118"/>
      <c r="P3" s="118"/>
      <c r="Q3" s="118"/>
      <c r="R3" s="118"/>
      <c r="S3" s="118"/>
      <c r="T3" s="118"/>
      <c r="U3" s="118"/>
    </row>
    <row r="4" spans="1:21" s="19" customFormat="1" ht="12">
      <c r="A4" s="119" t="s">
        <v>128</v>
      </c>
      <c r="B4" s="119"/>
      <c r="C4" s="119"/>
      <c r="D4" s="119"/>
      <c r="E4" s="119"/>
      <c r="F4" s="119"/>
      <c r="G4" s="119"/>
      <c r="H4" s="119"/>
      <c r="I4" s="119"/>
      <c r="J4" s="119"/>
      <c r="K4" s="119"/>
      <c r="L4" s="119"/>
      <c r="M4" s="119"/>
      <c r="N4" s="119"/>
      <c r="O4" s="119"/>
      <c r="P4" s="119"/>
      <c r="Q4" s="119"/>
      <c r="R4" s="119"/>
      <c r="S4" s="119"/>
      <c r="T4" s="119"/>
      <c r="U4" s="119"/>
    </row>
    <row r="5" s="19" customFormat="1" ht="9.75" customHeight="1"/>
    <row r="6" spans="3:21" s="19" customFormat="1" ht="12">
      <c r="C6" s="29"/>
      <c r="D6" s="29"/>
      <c r="E6" s="30" t="s">
        <v>130</v>
      </c>
      <c r="F6" s="30"/>
      <c r="G6" s="116"/>
      <c r="H6" s="116"/>
      <c r="I6" s="116"/>
      <c r="J6" s="116"/>
      <c r="K6" s="116"/>
      <c r="M6" s="29" t="s">
        <v>129</v>
      </c>
      <c r="N6" s="29"/>
      <c r="O6" s="116"/>
      <c r="P6" s="116"/>
      <c r="Q6" s="116"/>
      <c r="R6" s="116"/>
      <c r="S6" s="116"/>
      <c r="T6" s="29"/>
      <c r="U6" s="29"/>
    </row>
    <row r="7" spans="3:21" s="19" customFormat="1" ht="12">
      <c r="C7" s="29"/>
      <c r="E7" s="30" t="s">
        <v>5</v>
      </c>
      <c r="F7" s="30"/>
      <c r="G7" s="30"/>
      <c r="H7" s="116"/>
      <c r="I7" s="116"/>
      <c r="J7" s="116"/>
      <c r="K7" s="116"/>
      <c r="L7" s="116"/>
      <c r="M7" s="116"/>
      <c r="N7" s="116"/>
      <c r="O7" s="116"/>
      <c r="P7" s="116"/>
      <c r="Q7" s="116"/>
      <c r="R7" s="116"/>
      <c r="S7" s="116"/>
      <c r="T7" s="29"/>
      <c r="U7" s="29"/>
    </row>
    <row r="8" spans="3:21" s="19" customFormat="1" ht="12">
      <c r="C8" s="29"/>
      <c r="E8" s="29" t="s">
        <v>6</v>
      </c>
      <c r="F8" s="29"/>
      <c r="G8" s="29"/>
      <c r="H8" s="117"/>
      <c r="I8" s="117"/>
      <c r="J8" s="117"/>
      <c r="K8" s="117"/>
      <c r="L8" s="117"/>
      <c r="M8" s="117"/>
      <c r="N8" s="117"/>
      <c r="O8" s="117"/>
      <c r="P8" s="117"/>
      <c r="Q8" s="117"/>
      <c r="R8" s="117"/>
      <c r="S8" s="117"/>
      <c r="T8" s="29"/>
      <c r="U8" s="29"/>
    </row>
    <row r="9" spans="3:21" s="19" customFormat="1" ht="12">
      <c r="C9" s="29"/>
      <c r="E9" s="29" t="s">
        <v>7</v>
      </c>
      <c r="F9" s="29"/>
      <c r="G9" s="29"/>
      <c r="H9" s="117"/>
      <c r="I9" s="117"/>
      <c r="J9" s="117"/>
      <c r="K9" s="117"/>
      <c r="M9" s="29" t="s">
        <v>8</v>
      </c>
      <c r="N9" s="29"/>
      <c r="O9" s="29"/>
      <c r="P9" s="116"/>
      <c r="Q9" s="116"/>
      <c r="R9" s="116"/>
      <c r="S9" s="116"/>
      <c r="T9" s="29"/>
      <c r="U9" s="29"/>
    </row>
    <row r="10" spans="2:21" s="19" customFormat="1" ht="12">
      <c r="B10" s="29"/>
      <c r="C10" s="29"/>
      <c r="E10" s="19" t="s">
        <v>9</v>
      </c>
      <c r="F10" s="116"/>
      <c r="G10" s="116"/>
      <c r="H10" s="116"/>
      <c r="I10" s="116"/>
      <c r="J10" s="116"/>
      <c r="K10" s="116"/>
      <c r="L10" s="116"/>
      <c r="M10" s="116"/>
      <c r="N10" s="116"/>
      <c r="O10" s="116"/>
      <c r="P10" s="116"/>
      <c r="Q10" s="116"/>
      <c r="R10" s="116"/>
      <c r="S10" s="116"/>
      <c r="T10" s="29"/>
      <c r="U10" s="29"/>
    </row>
    <row r="11" spans="5:21" s="19" customFormat="1" ht="12">
      <c r="E11" s="19" t="s">
        <v>10</v>
      </c>
      <c r="F11" s="29"/>
      <c r="G11" s="29"/>
      <c r="H11" s="29"/>
      <c r="I11" s="29"/>
      <c r="J11" s="117"/>
      <c r="K11" s="117"/>
      <c r="L11" s="117"/>
      <c r="M11" s="117"/>
      <c r="N11" s="117"/>
      <c r="O11" s="117"/>
      <c r="P11" s="117"/>
      <c r="Q11" s="117"/>
      <c r="R11" s="117"/>
      <c r="S11" s="117"/>
      <c r="T11" s="29"/>
      <c r="U11" s="29"/>
    </row>
    <row r="12" spans="2:21" s="19" customFormat="1" ht="12">
      <c r="B12" s="29"/>
      <c r="C12" s="29"/>
      <c r="E12" s="19" t="s">
        <v>11</v>
      </c>
      <c r="F12" s="116"/>
      <c r="G12" s="116"/>
      <c r="H12" s="116"/>
      <c r="I12" s="116"/>
      <c r="J12" s="29"/>
      <c r="K12" s="29"/>
      <c r="M12" s="29" t="s">
        <v>12</v>
      </c>
      <c r="N12" s="29"/>
      <c r="O12" s="29"/>
      <c r="P12" s="117"/>
      <c r="Q12" s="117"/>
      <c r="R12" s="117"/>
      <c r="S12" s="117"/>
      <c r="T12" s="29"/>
      <c r="U12" s="29"/>
    </row>
    <row r="13" s="19" customFormat="1" ht="9.75" customHeight="1"/>
    <row r="14" spans="1:21" s="19" customFormat="1" ht="12">
      <c r="A14" s="18" t="s">
        <v>15</v>
      </c>
      <c r="C14" s="18" t="s">
        <v>14</v>
      </c>
      <c r="E14" s="18" t="s">
        <v>86</v>
      </c>
      <c r="G14" s="18" t="s">
        <v>89</v>
      </c>
      <c r="I14" s="18" t="s">
        <v>90</v>
      </c>
      <c r="K14" s="18" t="s">
        <v>93</v>
      </c>
      <c r="M14" s="18" t="s">
        <v>95</v>
      </c>
      <c r="O14" s="18" t="s">
        <v>96</v>
      </c>
      <c r="Q14" s="18" t="s">
        <v>98</v>
      </c>
      <c r="S14" s="18" t="s">
        <v>101</v>
      </c>
      <c r="U14" s="18" t="s">
        <v>103</v>
      </c>
    </row>
    <row r="15" spans="1:21" s="19" customFormat="1" ht="12">
      <c r="A15" s="18"/>
      <c r="C15" s="18" t="s">
        <v>16</v>
      </c>
      <c r="E15" s="18"/>
      <c r="I15" s="18" t="s">
        <v>91</v>
      </c>
      <c r="Q15" s="18" t="s">
        <v>91</v>
      </c>
      <c r="S15" s="18"/>
      <c r="U15" s="18" t="s">
        <v>104</v>
      </c>
    </row>
    <row r="16" spans="1:21" s="19" customFormat="1" ht="12">
      <c r="A16" s="18" t="s">
        <v>84</v>
      </c>
      <c r="C16" s="18" t="s">
        <v>85</v>
      </c>
      <c r="E16" s="18" t="s">
        <v>88</v>
      </c>
      <c r="G16" s="18" t="s">
        <v>87</v>
      </c>
      <c r="I16" s="18" t="s">
        <v>92</v>
      </c>
      <c r="K16" s="18" t="s">
        <v>94</v>
      </c>
      <c r="M16" s="18" t="s">
        <v>88</v>
      </c>
      <c r="O16" s="18" t="s">
        <v>97</v>
      </c>
      <c r="Q16" s="18" t="s">
        <v>92</v>
      </c>
      <c r="S16" s="18" t="s">
        <v>102</v>
      </c>
      <c r="U16" s="18" t="s">
        <v>92</v>
      </c>
    </row>
    <row r="17" spans="1:21" s="19" customFormat="1" ht="12">
      <c r="A17" s="18">
        <v>1</v>
      </c>
      <c r="C17" s="41"/>
      <c r="E17" s="20">
        <v>2.77</v>
      </c>
      <c r="G17" s="37">
        <f>C17*E17</f>
        <v>0</v>
      </c>
      <c r="I17" s="21">
        <v>0.507</v>
      </c>
      <c r="K17" s="39">
        <f>G17*I17</f>
        <v>0</v>
      </c>
      <c r="M17" s="20">
        <v>0</v>
      </c>
      <c r="O17" s="39">
        <f>C17*M17</f>
        <v>0</v>
      </c>
      <c r="Q17" s="20">
        <v>0</v>
      </c>
      <c r="S17" s="39">
        <f>O17*Q17</f>
        <v>0</v>
      </c>
      <c r="U17" s="22">
        <v>0.46</v>
      </c>
    </row>
    <row r="18" spans="1:21" s="19" customFormat="1" ht="12">
      <c r="A18" s="18">
        <v>2</v>
      </c>
      <c r="C18" s="41"/>
      <c r="E18" s="20">
        <v>4.175</v>
      </c>
      <c r="G18" s="37">
        <f>C18*E18</f>
        <v>0</v>
      </c>
      <c r="I18" s="21">
        <v>0.567</v>
      </c>
      <c r="K18" s="39">
        <f aca="true" t="shared" si="0" ref="K18:K30">G18*I18</f>
        <v>0</v>
      </c>
      <c r="M18" s="20">
        <v>0</v>
      </c>
      <c r="O18" s="39">
        <f aca="true" t="shared" si="1" ref="O18:O30">C18*M18</f>
        <v>0</v>
      </c>
      <c r="Q18" s="20">
        <v>0</v>
      </c>
      <c r="S18" s="39">
        <f aca="true" t="shared" si="2" ref="S18:S30">O18*Q18</f>
        <v>0</v>
      </c>
      <c r="U18" s="22">
        <v>0.63</v>
      </c>
    </row>
    <row r="19" spans="1:21" s="19" customFormat="1" ht="12">
      <c r="A19" s="18">
        <v>3</v>
      </c>
      <c r="C19" s="41"/>
      <c r="E19" s="20">
        <v>4.175</v>
      </c>
      <c r="G19" s="37">
        <f aca="true" t="shared" si="3" ref="G19:G30">C19*E19</f>
        <v>0</v>
      </c>
      <c r="I19" s="21">
        <v>0.567</v>
      </c>
      <c r="K19" s="39">
        <f t="shared" si="0"/>
        <v>0</v>
      </c>
      <c r="M19" s="20">
        <v>1.194</v>
      </c>
      <c r="O19" s="39">
        <f t="shared" si="1"/>
        <v>0</v>
      </c>
      <c r="Q19" s="19">
        <v>0.759</v>
      </c>
      <c r="S19" s="39">
        <f t="shared" si="2"/>
        <v>0</v>
      </c>
      <c r="U19" s="22">
        <v>0.75</v>
      </c>
    </row>
    <row r="20" spans="1:21" s="19" customFormat="1" ht="12">
      <c r="A20" s="18">
        <v>4</v>
      </c>
      <c r="C20" s="41"/>
      <c r="E20" s="20">
        <v>4.175</v>
      </c>
      <c r="G20" s="37">
        <f t="shared" si="3"/>
        <v>0</v>
      </c>
      <c r="I20" s="21">
        <v>0.567</v>
      </c>
      <c r="K20" s="39">
        <f t="shared" si="0"/>
        <v>0</v>
      </c>
      <c r="M20" s="20">
        <v>2.245</v>
      </c>
      <c r="O20" s="39">
        <f t="shared" si="1"/>
        <v>0</v>
      </c>
      <c r="Q20" s="19">
        <v>0.771</v>
      </c>
      <c r="S20" s="39">
        <f t="shared" si="2"/>
        <v>0</v>
      </c>
      <c r="U20" s="22">
        <v>0.77</v>
      </c>
    </row>
    <row r="21" spans="1:21" s="19" customFormat="1" ht="12">
      <c r="A21" s="18">
        <v>5</v>
      </c>
      <c r="C21" s="41"/>
      <c r="E21" s="20">
        <v>4.175</v>
      </c>
      <c r="G21" s="37">
        <f t="shared" si="3"/>
        <v>0</v>
      </c>
      <c r="I21" s="21">
        <v>0.567</v>
      </c>
      <c r="K21" s="39">
        <f t="shared" si="0"/>
        <v>0</v>
      </c>
      <c r="M21" s="20">
        <v>3.17</v>
      </c>
      <c r="O21" s="39">
        <f t="shared" si="1"/>
        <v>0</v>
      </c>
      <c r="Q21" s="19">
        <v>0.782</v>
      </c>
      <c r="S21" s="39">
        <f t="shared" si="2"/>
        <v>0</v>
      </c>
      <c r="U21" s="22">
        <v>0.8</v>
      </c>
    </row>
    <row r="22" spans="1:21" s="19" customFormat="1" ht="12">
      <c r="A22" s="18">
        <v>6</v>
      </c>
      <c r="C22" s="41"/>
      <c r="E22" s="20">
        <v>4.175</v>
      </c>
      <c r="G22" s="37">
        <f t="shared" si="3"/>
        <v>0</v>
      </c>
      <c r="I22" s="21">
        <v>0.567</v>
      </c>
      <c r="K22" s="39">
        <f t="shared" si="0"/>
        <v>0</v>
      </c>
      <c r="M22" s="20">
        <v>3.998</v>
      </c>
      <c r="O22" s="39">
        <f t="shared" si="1"/>
        <v>0</v>
      </c>
      <c r="Q22" s="19">
        <v>0.792</v>
      </c>
      <c r="S22" s="39">
        <f t="shared" si="2"/>
        <v>0</v>
      </c>
      <c r="U22" s="22">
        <v>0.82</v>
      </c>
    </row>
    <row r="23" spans="1:21" s="19" customFormat="1" ht="12">
      <c r="A23" s="18">
        <v>7</v>
      </c>
      <c r="C23" s="41"/>
      <c r="E23" s="20">
        <v>4.175</v>
      </c>
      <c r="G23" s="37">
        <f t="shared" si="3"/>
        <v>0</v>
      </c>
      <c r="I23" s="21">
        <v>0.567</v>
      </c>
      <c r="K23" s="39">
        <f t="shared" si="0"/>
        <v>0</v>
      </c>
      <c r="M23" s="20">
        <v>4.754</v>
      </c>
      <c r="O23" s="39">
        <f t="shared" si="1"/>
        <v>0</v>
      </c>
      <c r="Q23" s="19">
        <v>0.802</v>
      </c>
      <c r="S23" s="39">
        <f t="shared" si="2"/>
        <v>0</v>
      </c>
      <c r="U23" s="22">
        <v>0.84</v>
      </c>
    </row>
    <row r="24" spans="1:21" s="19" customFormat="1" ht="12">
      <c r="A24" s="18">
        <v>8</v>
      </c>
      <c r="C24" s="41"/>
      <c r="E24" s="20">
        <v>4.175</v>
      </c>
      <c r="G24" s="37">
        <f t="shared" si="3"/>
        <v>0</v>
      </c>
      <c r="I24" s="21">
        <v>0.567</v>
      </c>
      <c r="K24" s="39">
        <f t="shared" si="0"/>
        <v>0</v>
      </c>
      <c r="M24" s="20">
        <v>5.445</v>
      </c>
      <c r="O24" s="39">
        <f t="shared" si="1"/>
        <v>0</v>
      </c>
      <c r="Q24" s="19">
        <v>0.811</v>
      </c>
      <c r="S24" s="39">
        <f t="shared" si="2"/>
        <v>0</v>
      </c>
      <c r="U24" s="22">
        <v>0.87</v>
      </c>
    </row>
    <row r="25" spans="1:21" s="19" customFormat="1" ht="12">
      <c r="A25" s="18">
        <v>9</v>
      </c>
      <c r="C25" s="41"/>
      <c r="E25" s="20">
        <v>4.175</v>
      </c>
      <c r="G25" s="37">
        <f t="shared" si="3"/>
        <v>0</v>
      </c>
      <c r="I25" s="21">
        <v>0.567</v>
      </c>
      <c r="K25" s="39">
        <f t="shared" si="0"/>
        <v>0</v>
      </c>
      <c r="M25" s="20">
        <v>6.075</v>
      </c>
      <c r="O25" s="39">
        <f t="shared" si="1"/>
        <v>0</v>
      </c>
      <c r="Q25" s="19">
        <v>0.818</v>
      </c>
      <c r="S25" s="39">
        <f t="shared" si="2"/>
        <v>0</v>
      </c>
      <c r="U25" s="22">
        <v>0.88</v>
      </c>
    </row>
    <row r="26" spans="1:21" s="19" customFormat="1" ht="12">
      <c r="A26" s="18">
        <v>10</v>
      </c>
      <c r="C26" s="41"/>
      <c r="E26" s="20">
        <v>4.175</v>
      </c>
      <c r="G26" s="37">
        <f t="shared" si="3"/>
        <v>0</v>
      </c>
      <c r="I26" s="21">
        <v>0.567</v>
      </c>
      <c r="K26" s="39">
        <f t="shared" si="0"/>
        <v>0</v>
      </c>
      <c r="M26" s="20">
        <v>6.65</v>
      </c>
      <c r="O26" s="39">
        <f t="shared" si="1"/>
        <v>0</v>
      </c>
      <c r="Q26" s="19">
        <v>0.824</v>
      </c>
      <c r="S26" s="39">
        <f t="shared" si="2"/>
        <v>0</v>
      </c>
      <c r="U26" s="22">
        <v>0.88</v>
      </c>
    </row>
    <row r="27" spans="1:21" s="19" customFormat="1" ht="12">
      <c r="A27" s="18">
        <v>11</v>
      </c>
      <c r="C27" s="41"/>
      <c r="E27" s="20">
        <v>4.175</v>
      </c>
      <c r="G27" s="37">
        <f t="shared" si="3"/>
        <v>0</v>
      </c>
      <c r="I27" s="21">
        <v>0.567</v>
      </c>
      <c r="K27" s="39">
        <f t="shared" si="0"/>
        <v>0</v>
      </c>
      <c r="M27" s="20">
        <v>7.176</v>
      </c>
      <c r="O27" s="39">
        <f t="shared" si="1"/>
        <v>0</v>
      </c>
      <c r="Q27" s="19">
        <v>0.828</v>
      </c>
      <c r="S27" s="39">
        <f t="shared" si="2"/>
        <v>0</v>
      </c>
      <c r="U27" s="22">
        <v>0.88</v>
      </c>
    </row>
    <row r="28" spans="1:21" s="19" customFormat="1" ht="12">
      <c r="A28" s="18">
        <v>12</v>
      </c>
      <c r="C28" s="41"/>
      <c r="E28" s="20">
        <v>4.175</v>
      </c>
      <c r="G28" s="37">
        <f t="shared" si="3"/>
        <v>0</v>
      </c>
      <c r="I28" s="21">
        <v>0.567</v>
      </c>
      <c r="K28" s="39">
        <f t="shared" si="0"/>
        <v>0</v>
      </c>
      <c r="M28" s="20">
        <v>7.655</v>
      </c>
      <c r="O28" s="39">
        <f t="shared" si="1"/>
        <v>0</v>
      </c>
      <c r="Q28" s="19">
        <v>0.831</v>
      </c>
      <c r="S28" s="39">
        <f t="shared" si="2"/>
        <v>0</v>
      </c>
      <c r="U28" s="22">
        <v>0.88</v>
      </c>
    </row>
    <row r="29" spans="1:21" s="19" customFormat="1" ht="12">
      <c r="A29" s="18">
        <v>13</v>
      </c>
      <c r="C29" s="41"/>
      <c r="E29" s="20">
        <v>4.175</v>
      </c>
      <c r="G29" s="37">
        <f t="shared" si="3"/>
        <v>0</v>
      </c>
      <c r="I29" s="21">
        <v>0.567</v>
      </c>
      <c r="K29" s="39">
        <f t="shared" si="0"/>
        <v>0</v>
      </c>
      <c r="M29" s="20">
        <v>8.093</v>
      </c>
      <c r="O29" s="39">
        <f t="shared" si="1"/>
        <v>0</v>
      </c>
      <c r="Q29" s="19">
        <v>0.834</v>
      </c>
      <c r="S29" s="39">
        <f t="shared" si="2"/>
        <v>0</v>
      </c>
      <c r="U29" s="22">
        <v>0.89</v>
      </c>
    </row>
    <row r="30" spans="1:21" s="19" customFormat="1" ht="12">
      <c r="A30" s="18">
        <v>14</v>
      </c>
      <c r="C30" s="41"/>
      <c r="E30" s="20">
        <v>4.175</v>
      </c>
      <c r="G30" s="37">
        <f t="shared" si="3"/>
        <v>0</v>
      </c>
      <c r="I30" s="21">
        <v>0.567</v>
      </c>
      <c r="K30" s="39">
        <f t="shared" si="0"/>
        <v>0</v>
      </c>
      <c r="M30" s="20">
        <v>8.493</v>
      </c>
      <c r="O30" s="39">
        <f t="shared" si="1"/>
        <v>0</v>
      </c>
      <c r="Q30" s="19">
        <v>0.837</v>
      </c>
      <c r="S30" s="39">
        <f t="shared" si="2"/>
        <v>0</v>
      </c>
      <c r="U30" s="22">
        <v>0.89</v>
      </c>
    </row>
    <row r="31" spans="1:21" s="19" customFormat="1" ht="12">
      <c r="A31" s="23" t="s">
        <v>100</v>
      </c>
      <c r="C31" s="41"/>
      <c r="E31" s="20"/>
      <c r="G31" s="37"/>
      <c r="I31" s="21"/>
      <c r="K31" s="39"/>
      <c r="O31" s="39"/>
      <c r="S31" s="39"/>
      <c r="U31" s="22"/>
    </row>
    <row r="32" spans="1:21" s="19" customFormat="1" ht="12">
      <c r="A32" s="18" t="s">
        <v>99</v>
      </c>
      <c r="C32" s="41"/>
      <c r="E32" s="24">
        <v>4.175</v>
      </c>
      <c r="G32" s="37">
        <f>C32*E32</f>
        <v>0</v>
      </c>
      <c r="I32" s="24">
        <v>0.567</v>
      </c>
      <c r="K32" s="39">
        <f>G32*I32</f>
        <v>0</v>
      </c>
      <c r="M32" s="24">
        <v>8.684</v>
      </c>
      <c r="O32" s="39">
        <f>C32*M32</f>
        <v>0</v>
      </c>
      <c r="Q32" s="18">
        <v>0.838</v>
      </c>
      <c r="S32" s="39">
        <f>O32*Q32</f>
        <v>0</v>
      </c>
      <c r="U32" s="25">
        <v>0.89</v>
      </c>
    </row>
    <row r="33" spans="1:19" s="19" customFormat="1" ht="12">
      <c r="A33" s="18"/>
      <c r="C33" s="40"/>
      <c r="E33" s="27"/>
      <c r="G33" s="38"/>
      <c r="I33" s="24"/>
      <c r="K33" s="40"/>
      <c r="O33" s="40"/>
      <c r="S33" s="40"/>
    </row>
    <row r="34" spans="1:19" s="19" customFormat="1" ht="12">
      <c r="A34" s="19" t="s">
        <v>105</v>
      </c>
      <c r="C34" s="39">
        <f>SUM(C17:C30,C32)</f>
        <v>0</v>
      </c>
      <c r="E34" s="23" t="s">
        <v>106</v>
      </c>
      <c r="G34" s="37">
        <f>SUM(G17:G30,G32)</f>
        <v>0</v>
      </c>
      <c r="I34" s="23" t="s">
        <v>107</v>
      </c>
      <c r="K34" s="39">
        <f>SUM(K17:K30,K32)</f>
        <v>0</v>
      </c>
      <c r="M34" s="23" t="s">
        <v>108</v>
      </c>
      <c r="O34" s="39">
        <f>SUM(O17:O30,O32)</f>
        <v>0</v>
      </c>
      <c r="Q34" s="23" t="s">
        <v>109</v>
      </c>
      <c r="S34" s="39">
        <f>SUM(S17:S30,S32)</f>
        <v>0</v>
      </c>
    </row>
    <row r="35" s="19" customFormat="1" ht="7.5" customHeight="1"/>
    <row r="36" spans="1:8" s="19" customFormat="1" ht="12">
      <c r="A36" s="120" t="s">
        <v>110</v>
      </c>
      <c r="B36" s="120"/>
      <c r="C36" s="120"/>
      <c r="D36" s="120"/>
      <c r="E36" s="120"/>
      <c r="F36" s="123" t="s">
        <v>111</v>
      </c>
      <c r="G36" s="123"/>
      <c r="H36" s="123"/>
    </row>
    <row r="37" s="19" customFormat="1" ht="7.5" customHeight="1"/>
    <row r="38" spans="1:8" s="19" customFormat="1" ht="12">
      <c r="A38" s="19" t="s">
        <v>112</v>
      </c>
      <c r="B38" s="120" t="s">
        <v>113</v>
      </c>
      <c r="C38" s="120"/>
      <c r="D38" s="120"/>
      <c r="E38" s="120"/>
      <c r="F38" s="120"/>
      <c r="G38" s="120"/>
      <c r="H38" s="120"/>
    </row>
    <row r="39" spans="2:9" s="19" customFormat="1" ht="12">
      <c r="B39" s="120" t="s">
        <v>114</v>
      </c>
      <c r="C39" s="120"/>
      <c r="D39" s="120"/>
      <c r="E39" s="120"/>
      <c r="F39" s="120"/>
      <c r="G39" s="120"/>
      <c r="H39" s="120"/>
      <c r="I39" s="120"/>
    </row>
    <row r="40" spans="2:14" s="19" customFormat="1" ht="12">
      <c r="B40" s="19" t="s">
        <v>115</v>
      </c>
      <c r="D40" s="120" t="s">
        <v>116</v>
      </c>
      <c r="E40" s="120"/>
      <c r="F40" s="120"/>
      <c r="G40" s="120"/>
      <c r="H40" s="120"/>
      <c r="I40" s="120"/>
      <c r="J40" s="120"/>
      <c r="K40" s="120"/>
      <c r="L40" s="120"/>
      <c r="M40" s="120"/>
      <c r="N40" s="120"/>
    </row>
    <row r="41" spans="1:21" s="19" customFormat="1" ht="12">
      <c r="A41" s="19" t="s">
        <v>117</v>
      </c>
      <c r="B41" s="120" t="s">
        <v>118</v>
      </c>
      <c r="C41" s="120"/>
      <c r="D41" s="120"/>
      <c r="E41" s="120"/>
      <c r="F41" s="120"/>
      <c r="G41" s="120"/>
      <c r="H41" s="120"/>
      <c r="I41" s="120"/>
      <c r="J41" s="120"/>
      <c r="K41" s="120"/>
      <c r="L41" s="120"/>
      <c r="M41" s="120"/>
      <c r="N41" s="120"/>
      <c r="O41" s="120"/>
      <c r="P41" s="120"/>
      <c r="Q41" s="120"/>
      <c r="R41" s="120"/>
      <c r="S41" s="120"/>
      <c r="T41" s="120"/>
      <c r="U41" s="120"/>
    </row>
    <row r="42" spans="1:21" s="19" customFormat="1" ht="26.25" customHeight="1">
      <c r="A42" s="28" t="s">
        <v>119</v>
      </c>
      <c r="B42" s="122" t="s">
        <v>133</v>
      </c>
      <c r="C42" s="122"/>
      <c r="D42" s="122"/>
      <c r="E42" s="122"/>
      <c r="F42" s="122"/>
      <c r="G42" s="122"/>
      <c r="H42" s="122"/>
      <c r="I42" s="122"/>
      <c r="J42" s="122"/>
      <c r="K42" s="122"/>
      <c r="L42" s="122"/>
      <c r="M42" s="122"/>
      <c r="N42" s="122"/>
      <c r="O42" s="122"/>
      <c r="P42" s="122"/>
      <c r="Q42" s="122"/>
      <c r="R42" s="122"/>
      <c r="S42" s="122"/>
      <c r="T42" s="122"/>
      <c r="U42" s="122"/>
    </row>
    <row r="43" spans="1:11" s="19" customFormat="1" ht="12">
      <c r="A43" s="19" t="s">
        <v>120</v>
      </c>
      <c r="B43" s="120" t="s">
        <v>73</v>
      </c>
      <c r="C43" s="120"/>
      <c r="D43" s="120"/>
      <c r="E43" s="120"/>
      <c r="F43" s="120"/>
      <c r="G43" s="120"/>
      <c r="H43" s="120"/>
      <c r="I43" s="120"/>
      <c r="J43" s="120"/>
      <c r="K43" s="120"/>
    </row>
    <row r="44" spans="1:17" s="19" customFormat="1" ht="12">
      <c r="A44" s="19" t="s">
        <v>121</v>
      </c>
      <c r="B44" s="120" t="s">
        <v>122</v>
      </c>
      <c r="C44" s="120"/>
      <c r="D44" s="120"/>
      <c r="E44" s="120"/>
      <c r="F44" s="120"/>
      <c r="G44" s="120"/>
      <c r="H44" s="120"/>
      <c r="I44" s="120"/>
      <c r="J44" s="120"/>
      <c r="K44" s="120"/>
      <c r="L44" s="120"/>
      <c r="M44" s="120"/>
      <c r="N44" s="120"/>
      <c r="O44" s="120"/>
      <c r="P44" s="120"/>
      <c r="Q44" s="120"/>
    </row>
    <row r="45" spans="1:13" s="19" customFormat="1" ht="12">
      <c r="A45" s="19" t="s">
        <v>123</v>
      </c>
      <c r="B45" s="120" t="s">
        <v>124</v>
      </c>
      <c r="C45" s="120"/>
      <c r="D45" s="120"/>
      <c r="E45" s="120"/>
      <c r="F45" s="120"/>
      <c r="G45" s="120"/>
      <c r="H45" s="120"/>
      <c r="I45" s="120"/>
      <c r="J45" s="120"/>
      <c r="K45" s="120"/>
      <c r="L45" s="120"/>
      <c r="M45" s="120"/>
    </row>
    <row r="46" s="19" customFormat="1" ht="12"/>
    <row r="47" s="19" customFormat="1" ht="12"/>
  </sheetData>
  <sheetProtection password="83AF" sheet="1" objects="1" scenarios="1" selectLockedCells="1"/>
  <protectedRanges>
    <protectedRange password="83AF" sqref="G6:K6 O6:S6 H7:S7 H8:K8 H9:K9 P9:S9 F10:S10 J11:S11 P12:S12 F12:I12 C17:C33" name="Range2"/>
    <protectedRange sqref="A4:U4" name="Range1"/>
  </protectedRanges>
  <mergeCells count="24">
    <mergeCell ref="B41:U41"/>
    <mergeCell ref="B42:U42"/>
    <mergeCell ref="B43:K43"/>
    <mergeCell ref="A36:E36"/>
    <mergeCell ref="F36:H36"/>
    <mergeCell ref="B38:H38"/>
    <mergeCell ref="B39:I39"/>
    <mergeCell ref="B44:Q44"/>
    <mergeCell ref="B45:M45"/>
    <mergeCell ref="A1:U1"/>
    <mergeCell ref="H9:K9"/>
    <mergeCell ref="P9:S9"/>
    <mergeCell ref="F10:S10"/>
    <mergeCell ref="J11:S11"/>
    <mergeCell ref="F12:I12"/>
    <mergeCell ref="P12:S12"/>
    <mergeCell ref="D40:N40"/>
    <mergeCell ref="H7:S7"/>
    <mergeCell ref="H8:S8"/>
    <mergeCell ref="A2:U2"/>
    <mergeCell ref="A3:U3"/>
    <mergeCell ref="A4:U4"/>
    <mergeCell ref="G6:K6"/>
    <mergeCell ref="O6:S6"/>
  </mergeCells>
  <printOptions/>
  <pageMargins left="0.5" right="0.5" top="0.5" bottom="0.5"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44"/>
  </sheetPr>
  <dimension ref="A1:U45"/>
  <sheetViews>
    <sheetView workbookViewId="0" topLeftCell="A12">
      <selection activeCell="C18" sqref="C18"/>
    </sheetView>
  </sheetViews>
  <sheetFormatPr defaultColWidth="9.140625" defaultRowHeight="12.75"/>
  <cols>
    <col min="2" max="2" width="0.2890625" style="0" customWidth="1"/>
    <col min="3" max="3" width="12.7109375" style="0" customWidth="1"/>
    <col min="4" max="4" width="0.2890625" style="0" customWidth="1"/>
    <col min="6" max="6" width="0.2890625" style="0" customWidth="1"/>
    <col min="7" max="7" width="12.28125" style="0" bestFit="1" customWidth="1"/>
    <col min="8" max="8" width="0.2890625" style="0" customWidth="1"/>
    <col min="9" max="9" width="10.00390625" style="0" bestFit="1" customWidth="1"/>
    <col min="10" max="10" width="0.2890625" style="0" customWidth="1"/>
    <col min="11" max="11" width="12.28125" style="0" bestFit="1" customWidth="1"/>
    <col min="12" max="12" width="0.2890625" style="0" customWidth="1"/>
    <col min="14" max="14" width="0.2890625" style="0" customWidth="1"/>
    <col min="15" max="15" width="12.28125" style="0" bestFit="1" customWidth="1"/>
    <col min="16" max="16" width="0.2890625" style="0" customWidth="1"/>
    <col min="17" max="17" width="10.00390625" style="0" bestFit="1" customWidth="1"/>
    <col min="18" max="18" width="0.2890625" style="0" customWidth="1"/>
    <col min="19" max="19" width="12.28125" style="0" bestFit="1" customWidth="1"/>
    <col min="20" max="20" width="0.2890625" style="0" customWidth="1"/>
    <col min="21" max="21" width="10.57421875" style="0" bestFit="1" customWidth="1"/>
  </cols>
  <sheetData>
    <row r="1" spans="1:21" ht="12.75">
      <c r="A1" s="121" t="s">
        <v>131</v>
      </c>
      <c r="B1" s="121"/>
      <c r="C1" s="121"/>
      <c r="D1" s="121"/>
      <c r="E1" s="121"/>
      <c r="F1" s="121"/>
      <c r="G1" s="121"/>
      <c r="H1" s="121"/>
      <c r="I1" s="121"/>
      <c r="J1" s="121"/>
      <c r="K1" s="121"/>
      <c r="L1" s="121"/>
      <c r="M1" s="121"/>
      <c r="N1" s="121"/>
      <c r="O1" s="121"/>
      <c r="P1" s="121"/>
      <c r="Q1" s="121"/>
      <c r="R1" s="121"/>
      <c r="S1" s="121"/>
      <c r="T1" s="121"/>
      <c r="U1" s="121"/>
    </row>
    <row r="2" spans="1:21" s="19" customFormat="1" ht="12">
      <c r="A2" s="118" t="s">
        <v>126</v>
      </c>
      <c r="B2" s="118"/>
      <c r="C2" s="118"/>
      <c r="D2" s="118"/>
      <c r="E2" s="118"/>
      <c r="F2" s="118"/>
      <c r="G2" s="118"/>
      <c r="H2" s="118"/>
      <c r="I2" s="118"/>
      <c r="J2" s="118"/>
      <c r="K2" s="118"/>
      <c r="L2" s="118"/>
      <c r="M2" s="118"/>
      <c r="N2" s="118"/>
      <c r="O2" s="118"/>
      <c r="P2" s="118"/>
      <c r="Q2" s="118"/>
      <c r="R2" s="118"/>
      <c r="S2" s="118"/>
      <c r="T2" s="118"/>
      <c r="U2" s="118"/>
    </row>
    <row r="3" spans="1:21" s="19" customFormat="1" ht="12">
      <c r="A3" s="118" t="s">
        <v>132</v>
      </c>
      <c r="B3" s="118"/>
      <c r="C3" s="118"/>
      <c r="D3" s="118"/>
      <c r="E3" s="118"/>
      <c r="F3" s="118"/>
      <c r="G3" s="118"/>
      <c r="H3" s="118"/>
      <c r="I3" s="118"/>
      <c r="J3" s="118"/>
      <c r="K3" s="118"/>
      <c r="L3" s="118"/>
      <c r="M3" s="118"/>
      <c r="N3" s="118"/>
      <c r="O3" s="118"/>
      <c r="P3" s="118"/>
      <c r="Q3" s="118"/>
      <c r="R3" s="118"/>
      <c r="S3" s="118"/>
      <c r="T3" s="118"/>
      <c r="U3" s="118"/>
    </row>
    <row r="4" spans="1:21" s="19" customFormat="1" ht="12">
      <c r="A4" s="119" t="s">
        <v>128</v>
      </c>
      <c r="B4" s="119"/>
      <c r="C4" s="119"/>
      <c r="D4" s="119"/>
      <c r="E4" s="119"/>
      <c r="F4" s="119"/>
      <c r="G4" s="119"/>
      <c r="H4" s="119"/>
      <c r="I4" s="119"/>
      <c r="J4" s="119"/>
      <c r="K4" s="119"/>
      <c r="L4" s="119"/>
      <c r="M4" s="119"/>
      <c r="N4" s="119"/>
      <c r="O4" s="119"/>
      <c r="P4" s="119"/>
      <c r="Q4" s="119"/>
      <c r="R4" s="119"/>
      <c r="S4" s="119"/>
      <c r="T4" s="119"/>
      <c r="U4" s="119"/>
    </row>
    <row r="5" s="19" customFormat="1" ht="9.75" customHeight="1"/>
    <row r="6" spans="3:21" s="19" customFormat="1" ht="12">
      <c r="C6" s="29"/>
      <c r="D6" s="29"/>
      <c r="E6" s="30" t="s">
        <v>130</v>
      </c>
      <c r="F6" s="30"/>
      <c r="G6" s="116"/>
      <c r="H6" s="116"/>
      <c r="I6" s="116"/>
      <c r="J6" s="116"/>
      <c r="K6" s="116"/>
      <c r="M6" s="29" t="s">
        <v>129</v>
      </c>
      <c r="N6" s="29"/>
      <c r="O6" s="116"/>
      <c r="P6" s="116"/>
      <c r="Q6" s="116"/>
      <c r="R6" s="116"/>
      <c r="S6" s="116"/>
      <c r="T6" s="29"/>
      <c r="U6" s="29"/>
    </row>
    <row r="7" spans="3:21" s="19" customFormat="1" ht="12">
      <c r="C7" s="29"/>
      <c r="E7" s="30" t="s">
        <v>5</v>
      </c>
      <c r="F7" s="30"/>
      <c r="G7" s="30"/>
      <c r="H7" s="31"/>
      <c r="I7" s="116"/>
      <c r="J7" s="116"/>
      <c r="K7" s="116"/>
      <c r="L7" s="116"/>
      <c r="M7" s="116"/>
      <c r="N7" s="116"/>
      <c r="O7" s="116"/>
      <c r="P7" s="116"/>
      <c r="Q7" s="116"/>
      <c r="R7" s="116"/>
      <c r="S7" s="116"/>
      <c r="T7" s="29"/>
      <c r="U7" s="29"/>
    </row>
    <row r="8" spans="3:21" s="19" customFormat="1" ht="12">
      <c r="C8" s="29"/>
      <c r="E8" s="29" t="s">
        <v>6</v>
      </c>
      <c r="F8" s="29"/>
      <c r="G8" s="29"/>
      <c r="H8" s="32"/>
      <c r="I8" s="117"/>
      <c r="J8" s="117"/>
      <c r="K8" s="117"/>
      <c r="L8" s="117"/>
      <c r="M8" s="117"/>
      <c r="N8" s="117"/>
      <c r="O8" s="117"/>
      <c r="P8" s="117"/>
      <c r="Q8" s="117"/>
      <c r="R8" s="117"/>
      <c r="S8" s="117"/>
      <c r="T8" s="29"/>
      <c r="U8" s="29"/>
    </row>
    <row r="9" spans="3:21" s="19" customFormat="1" ht="12">
      <c r="C9" s="29"/>
      <c r="E9" s="29" t="s">
        <v>7</v>
      </c>
      <c r="F9" s="29"/>
      <c r="G9" s="29"/>
      <c r="H9" s="32"/>
      <c r="I9" s="116"/>
      <c r="J9" s="116"/>
      <c r="K9" s="116"/>
      <c r="M9" s="29" t="s">
        <v>8</v>
      </c>
      <c r="N9" s="29"/>
      <c r="O9" s="29"/>
      <c r="P9" s="26"/>
      <c r="Q9" s="116"/>
      <c r="R9" s="116"/>
      <c r="S9" s="116"/>
      <c r="T9" s="29"/>
      <c r="U9" s="29"/>
    </row>
    <row r="10" spans="2:21" s="19" customFormat="1" ht="12">
      <c r="B10" s="29"/>
      <c r="C10" s="29"/>
      <c r="E10" s="19" t="s">
        <v>9</v>
      </c>
      <c r="F10" s="116"/>
      <c r="G10" s="116"/>
      <c r="H10" s="116"/>
      <c r="I10" s="116"/>
      <c r="J10" s="116"/>
      <c r="K10" s="116"/>
      <c r="L10" s="116"/>
      <c r="M10" s="116"/>
      <c r="N10" s="116"/>
      <c r="O10" s="116"/>
      <c r="P10" s="116"/>
      <c r="Q10" s="116"/>
      <c r="R10" s="116"/>
      <c r="S10" s="116"/>
      <c r="T10" s="29"/>
      <c r="U10" s="29"/>
    </row>
    <row r="11" spans="5:21" s="19" customFormat="1" ht="12">
      <c r="E11" s="19" t="s">
        <v>10</v>
      </c>
      <c r="F11" s="29"/>
      <c r="G11" s="29"/>
      <c r="H11" s="29"/>
      <c r="I11" s="29"/>
      <c r="J11" s="32"/>
      <c r="K11" s="117"/>
      <c r="L11" s="117"/>
      <c r="M11" s="117"/>
      <c r="N11" s="117"/>
      <c r="O11" s="117"/>
      <c r="P11" s="117"/>
      <c r="Q11" s="117"/>
      <c r="R11" s="117"/>
      <c r="S11" s="117"/>
      <c r="T11" s="29"/>
      <c r="U11" s="29"/>
    </row>
    <row r="12" spans="2:21" s="19" customFormat="1" ht="12">
      <c r="B12" s="29"/>
      <c r="C12" s="29"/>
      <c r="E12" s="19" t="s">
        <v>11</v>
      </c>
      <c r="F12" s="116"/>
      <c r="G12" s="116"/>
      <c r="H12" s="116"/>
      <c r="I12" s="116"/>
      <c r="J12" s="29"/>
      <c r="K12" s="29"/>
      <c r="M12" s="29" t="s">
        <v>12</v>
      </c>
      <c r="N12" s="29"/>
      <c r="O12" s="29"/>
      <c r="P12" s="117"/>
      <c r="Q12" s="117"/>
      <c r="R12" s="117"/>
      <c r="S12" s="117"/>
      <c r="T12" s="29"/>
      <c r="U12" s="29"/>
    </row>
    <row r="13" s="19" customFormat="1" ht="9.75" customHeight="1"/>
    <row r="14" spans="1:21" s="19" customFormat="1" ht="12">
      <c r="A14" s="18" t="s">
        <v>15</v>
      </c>
      <c r="C14" s="18" t="s">
        <v>14</v>
      </c>
      <c r="E14" s="18" t="s">
        <v>86</v>
      </c>
      <c r="G14" s="18" t="s">
        <v>89</v>
      </c>
      <c r="I14" s="18" t="s">
        <v>90</v>
      </c>
      <c r="K14" s="18" t="s">
        <v>93</v>
      </c>
      <c r="M14" s="18" t="s">
        <v>95</v>
      </c>
      <c r="O14" s="18" t="s">
        <v>96</v>
      </c>
      <c r="Q14" s="18" t="s">
        <v>98</v>
      </c>
      <c r="S14" s="18" t="s">
        <v>101</v>
      </c>
      <c r="U14" s="18" t="s">
        <v>103</v>
      </c>
    </row>
    <row r="15" spans="1:21" s="19" customFormat="1" ht="12">
      <c r="A15" s="18"/>
      <c r="C15" s="18" t="s">
        <v>16</v>
      </c>
      <c r="E15" s="18"/>
      <c r="I15" s="18" t="s">
        <v>91</v>
      </c>
      <c r="Q15" s="18" t="s">
        <v>91</v>
      </c>
      <c r="S15" s="18"/>
      <c r="U15" s="18" t="s">
        <v>104</v>
      </c>
    </row>
    <row r="16" spans="1:21" s="19" customFormat="1" ht="12">
      <c r="A16" s="18" t="s">
        <v>84</v>
      </c>
      <c r="C16" s="18" t="s">
        <v>85</v>
      </c>
      <c r="E16" s="18" t="s">
        <v>88</v>
      </c>
      <c r="G16" s="18" t="s">
        <v>87</v>
      </c>
      <c r="I16" s="18" t="s">
        <v>92</v>
      </c>
      <c r="K16" s="18" t="s">
        <v>94</v>
      </c>
      <c r="M16" s="18" t="s">
        <v>88</v>
      </c>
      <c r="O16" s="33" t="s">
        <v>97</v>
      </c>
      <c r="Q16" s="18" t="s">
        <v>92</v>
      </c>
      <c r="S16" s="34" t="s">
        <v>102</v>
      </c>
      <c r="U16" s="18" t="s">
        <v>92</v>
      </c>
    </row>
    <row r="17" spans="1:21" s="19" customFormat="1" ht="12">
      <c r="A17" s="18">
        <v>1</v>
      </c>
      <c r="C17" s="42"/>
      <c r="E17" s="20">
        <v>2.77</v>
      </c>
      <c r="G17" s="35">
        <f aca="true" t="shared" si="0" ref="G17:G30">C17*E17</f>
        <v>0</v>
      </c>
      <c r="I17" s="21">
        <v>0.442</v>
      </c>
      <c r="K17" s="39">
        <f aca="true" t="shared" si="1" ref="K17:K30">G17*I17</f>
        <v>0</v>
      </c>
      <c r="M17" s="20">
        <v>0</v>
      </c>
      <c r="O17" s="39">
        <f aca="true" t="shared" si="2" ref="O17:O30">C17*M17</f>
        <v>0</v>
      </c>
      <c r="Q17" s="20">
        <v>0</v>
      </c>
      <c r="S17" s="39">
        <f aca="true" t="shared" si="3" ref="S17:S30">O17*Q17</f>
        <v>0</v>
      </c>
      <c r="U17" s="22">
        <v>0.4</v>
      </c>
    </row>
    <row r="18" spans="1:21" s="19" customFormat="1" ht="12">
      <c r="A18" s="18">
        <v>2</v>
      </c>
      <c r="C18" s="42"/>
      <c r="E18" s="20">
        <v>4.175</v>
      </c>
      <c r="G18" s="35">
        <f t="shared" si="0"/>
        <v>0</v>
      </c>
      <c r="I18" s="21">
        <v>0.493</v>
      </c>
      <c r="K18" s="39">
        <f t="shared" si="1"/>
        <v>0</v>
      </c>
      <c r="M18" s="20">
        <v>0</v>
      </c>
      <c r="O18" s="39">
        <f t="shared" si="2"/>
        <v>0</v>
      </c>
      <c r="Q18" s="20">
        <v>0</v>
      </c>
      <c r="S18" s="39">
        <f t="shared" si="3"/>
        <v>0</v>
      </c>
      <c r="U18" s="22">
        <v>0.55</v>
      </c>
    </row>
    <row r="19" spans="1:21" s="19" customFormat="1" ht="12">
      <c r="A19" s="18">
        <v>3</v>
      </c>
      <c r="C19" s="42"/>
      <c r="E19" s="20">
        <v>4.175</v>
      </c>
      <c r="G19" s="35">
        <f t="shared" si="0"/>
        <v>0</v>
      </c>
      <c r="I19" s="21">
        <v>0.493</v>
      </c>
      <c r="K19" s="39">
        <f t="shared" si="1"/>
        <v>0</v>
      </c>
      <c r="M19" s="20">
        <v>1.194</v>
      </c>
      <c r="O19" s="39">
        <f t="shared" si="2"/>
        <v>0</v>
      </c>
      <c r="Q19" s="19">
        <v>0.659</v>
      </c>
      <c r="S19" s="39">
        <f t="shared" si="3"/>
        <v>0</v>
      </c>
      <c r="U19" s="22">
        <v>0.65</v>
      </c>
    </row>
    <row r="20" spans="1:21" s="19" customFormat="1" ht="12">
      <c r="A20" s="18">
        <v>4</v>
      </c>
      <c r="C20" s="42"/>
      <c r="E20" s="20">
        <v>4.175</v>
      </c>
      <c r="G20" s="35">
        <f t="shared" si="0"/>
        <v>0</v>
      </c>
      <c r="I20" s="21">
        <v>0.493</v>
      </c>
      <c r="K20" s="39">
        <f t="shared" si="1"/>
        <v>0</v>
      </c>
      <c r="M20" s="20">
        <v>2.245</v>
      </c>
      <c r="O20" s="39">
        <f t="shared" si="2"/>
        <v>0</v>
      </c>
      <c r="Q20" s="19">
        <v>0.669</v>
      </c>
      <c r="S20" s="39">
        <f t="shared" si="3"/>
        <v>0</v>
      </c>
      <c r="U20" s="22">
        <v>0.67</v>
      </c>
    </row>
    <row r="21" spans="1:21" s="19" customFormat="1" ht="12">
      <c r="A21" s="18">
        <v>5</v>
      </c>
      <c r="C21" s="42"/>
      <c r="E21" s="20">
        <v>4.175</v>
      </c>
      <c r="G21" s="35">
        <f t="shared" si="0"/>
        <v>0</v>
      </c>
      <c r="I21" s="21">
        <v>0.493</v>
      </c>
      <c r="K21" s="39">
        <f t="shared" si="1"/>
        <v>0</v>
      </c>
      <c r="M21" s="20">
        <v>3.17</v>
      </c>
      <c r="O21" s="39">
        <f t="shared" si="2"/>
        <v>0</v>
      </c>
      <c r="Q21" s="19">
        <v>0.678</v>
      </c>
      <c r="S21" s="39">
        <f t="shared" si="3"/>
        <v>0</v>
      </c>
      <c r="U21" s="22">
        <v>0.69</v>
      </c>
    </row>
    <row r="22" spans="1:21" s="19" customFormat="1" ht="12">
      <c r="A22" s="18">
        <v>6</v>
      </c>
      <c r="C22" s="42"/>
      <c r="E22" s="20">
        <v>4.175</v>
      </c>
      <c r="G22" s="35">
        <f t="shared" si="0"/>
        <v>0</v>
      </c>
      <c r="I22" s="21">
        <v>0.493</v>
      </c>
      <c r="K22" s="39">
        <f t="shared" si="1"/>
        <v>0</v>
      </c>
      <c r="M22" s="20">
        <v>3.998</v>
      </c>
      <c r="O22" s="39">
        <f t="shared" si="2"/>
        <v>0</v>
      </c>
      <c r="Q22" s="19">
        <v>0.686</v>
      </c>
      <c r="S22" s="39">
        <f t="shared" si="3"/>
        <v>0</v>
      </c>
      <c r="U22" s="22">
        <v>0.71</v>
      </c>
    </row>
    <row r="23" spans="1:21" s="19" customFormat="1" ht="12">
      <c r="A23" s="18">
        <v>7</v>
      </c>
      <c r="C23" s="42"/>
      <c r="E23" s="20">
        <v>4.175</v>
      </c>
      <c r="G23" s="35">
        <f t="shared" si="0"/>
        <v>0</v>
      </c>
      <c r="I23" s="21">
        <v>0.493</v>
      </c>
      <c r="K23" s="39">
        <f t="shared" si="1"/>
        <v>0</v>
      </c>
      <c r="M23" s="20">
        <v>4.754</v>
      </c>
      <c r="O23" s="39">
        <f t="shared" si="2"/>
        <v>0</v>
      </c>
      <c r="Q23" s="19">
        <v>0.695</v>
      </c>
      <c r="S23" s="39">
        <f t="shared" si="3"/>
        <v>0</v>
      </c>
      <c r="U23" s="22">
        <v>0.73</v>
      </c>
    </row>
    <row r="24" spans="1:21" s="19" customFormat="1" ht="12">
      <c r="A24" s="18">
        <v>8</v>
      </c>
      <c r="C24" s="42"/>
      <c r="E24" s="20">
        <v>4.175</v>
      </c>
      <c r="G24" s="35">
        <f t="shared" si="0"/>
        <v>0</v>
      </c>
      <c r="I24" s="21">
        <v>0.493</v>
      </c>
      <c r="K24" s="39">
        <f t="shared" si="1"/>
        <v>0</v>
      </c>
      <c r="M24" s="20">
        <v>5.445</v>
      </c>
      <c r="O24" s="39">
        <f t="shared" si="2"/>
        <v>0</v>
      </c>
      <c r="Q24" s="19">
        <v>0.702</v>
      </c>
      <c r="S24" s="39">
        <f t="shared" si="3"/>
        <v>0</v>
      </c>
      <c r="U24" s="22">
        <v>0.75</v>
      </c>
    </row>
    <row r="25" spans="1:21" s="19" customFormat="1" ht="12">
      <c r="A25" s="18">
        <v>9</v>
      </c>
      <c r="C25" s="42"/>
      <c r="E25" s="20">
        <v>4.175</v>
      </c>
      <c r="G25" s="35">
        <f t="shared" si="0"/>
        <v>0</v>
      </c>
      <c r="I25" s="21">
        <v>0.493</v>
      </c>
      <c r="K25" s="39">
        <f t="shared" si="1"/>
        <v>0</v>
      </c>
      <c r="M25" s="20">
        <v>6.075</v>
      </c>
      <c r="O25" s="39">
        <f t="shared" si="2"/>
        <v>0</v>
      </c>
      <c r="Q25" s="19">
        <v>0.708</v>
      </c>
      <c r="S25" s="39">
        <f t="shared" si="3"/>
        <v>0</v>
      </c>
      <c r="U25" s="22">
        <v>0.76</v>
      </c>
    </row>
    <row r="26" spans="1:21" s="19" customFormat="1" ht="12">
      <c r="A26" s="18">
        <v>10</v>
      </c>
      <c r="C26" s="42"/>
      <c r="E26" s="20">
        <v>4.175</v>
      </c>
      <c r="G26" s="35">
        <f t="shared" si="0"/>
        <v>0</v>
      </c>
      <c r="I26" s="21">
        <v>0.493</v>
      </c>
      <c r="K26" s="39">
        <f t="shared" si="1"/>
        <v>0</v>
      </c>
      <c r="M26" s="20">
        <v>6.65</v>
      </c>
      <c r="O26" s="39">
        <f t="shared" si="2"/>
        <v>0</v>
      </c>
      <c r="Q26" s="19">
        <v>0.713</v>
      </c>
      <c r="S26" s="39">
        <f t="shared" si="3"/>
        <v>0</v>
      </c>
      <c r="U26" s="22">
        <v>0.76</v>
      </c>
    </row>
    <row r="27" spans="1:21" s="19" customFormat="1" ht="12">
      <c r="A27" s="18">
        <v>11</v>
      </c>
      <c r="C27" s="42"/>
      <c r="E27" s="20">
        <v>4.175</v>
      </c>
      <c r="G27" s="35">
        <f t="shared" si="0"/>
        <v>0</v>
      </c>
      <c r="I27" s="21">
        <v>0.493</v>
      </c>
      <c r="K27" s="39">
        <f t="shared" si="1"/>
        <v>0</v>
      </c>
      <c r="M27" s="20">
        <v>7.176</v>
      </c>
      <c r="O27" s="39">
        <f t="shared" si="2"/>
        <v>0</v>
      </c>
      <c r="Q27" s="19">
        <v>0.717</v>
      </c>
      <c r="S27" s="39">
        <f t="shared" si="3"/>
        <v>0</v>
      </c>
      <c r="U27" s="22">
        <v>0.76</v>
      </c>
    </row>
    <row r="28" spans="1:21" s="19" customFormat="1" ht="12">
      <c r="A28" s="18">
        <v>12</v>
      </c>
      <c r="C28" s="42"/>
      <c r="E28" s="20">
        <v>4.175</v>
      </c>
      <c r="G28" s="35">
        <f t="shared" si="0"/>
        <v>0</v>
      </c>
      <c r="I28" s="21">
        <v>0.493</v>
      </c>
      <c r="K28" s="39">
        <f t="shared" si="1"/>
        <v>0</v>
      </c>
      <c r="M28" s="20">
        <v>7.655</v>
      </c>
      <c r="O28" s="39">
        <f t="shared" si="2"/>
        <v>0</v>
      </c>
      <c r="Q28" s="19">
        <v>0.72</v>
      </c>
      <c r="S28" s="39">
        <f t="shared" si="3"/>
        <v>0</v>
      </c>
      <c r="U28" s="22">
        <v>0.77</v>
      </c>
    </row>
    <row r="29" spans="1:21" s="19" customFormat="1" ht="12">
      <c r="A29" s="18">
        <v>13</v>
      </c>
      <c r="C29" s="42"/>
      <c r="E29" s="20">
        <v>4.175</v>
      </c>
      <c r="G29" s="35">
        <f t="shared" si="0"/>
        <v>0</v>
      </c>
      <c r="I29" s="21">
        <v>0.493</v>
      </c>
      <c r="K29" s="39">
        <f t="shared" si="1"/>
        <v>0</v>
      </c>
      <c r="M29" s="20">
        <v>8.093</v>
      </c>
      <c r="O29" s="39">
        <f t="shared" si="2"/>
        <v>0</v>
      </c>
      <c r="Q29" s="19">
        <v>0.723</v>
      </c>
      <c r="S29" s="39">
        <f t="shared" si="3"/>
        <v>0</v>
      </c>
      <c r="U29" s="22">
        <v>0.77</v>
      </c>
    </row>
    <row r="30" spans="1:21" s="19" customFormat="1" ht="12">
      <c r="A30" s="18">
        <v>14</v>
      </c>
      <c r="C30" s="42"/>
      <c r="E30" s="20">
        <v>4.175</v>
      </c>
      <c r="G30" s="35">
        <f t="shared" si="0"/>
        <v>0</v>
      </c>
      <c r="I30" s="21">
        <v>0.493</v>
      </c>
      <c r="K30" s="39">
        <f t="shared" si="1"/>
        <v>0</v>
      </c>
      <c r="M30" s="20">
        <v>8.493</v>
      </c>
      <c r="O30" s="39">
        <f t="shared" si="2"/>
        <v>0</v>
      </c>
      <c r="Q30" s="19">
        <v>0.725</v>
      </c>
      <c r="S30" s="39">
        <f t="shared" si="3"/>
        <v>0</v>
      </c>
      <c r="U30" s="22">
        <v>0.77</v>
      </c>
    </row>
    <row r="31" spans="1:21" s="19" customFormat="1" ht="10.5" customHeight="1">
      <c r="A31" s="23" t="s">
        <v>100</v>
      </c>
      <c r="C31" s="35"/>
      <c r="E31" s="20"/>
      <c r="G31" s="35"/>
      <c r="I31" s="21"/>
      <c r="K31" s="39"/>
      <c r="O31" s="39"/>
      <c r="S31" s="39"/>
      <c r="U31" s="22"/>
    </row>
    <row r="32" spans="1:21" s="19" customFormat="1" ht="12">
      <c r="A32" s="18" t="s">
        <v>99</v>
      </c>
      <c r="C32" s="42"/>
      <c r="E32" s="24">
        <v>4.175</v>
      </c>
      <c r="G32" s="35">
        <f>C32*E32</f>
        <v>0</v>
      </c>
      <c r="I32" s="24">
        <v>0.493</v>
      </c>
      <c r="K32" s="39">
        <f>G32*I32</f>
        <v>0</v>
      </c>
      <c r="M32" s="24">
        <v>8.684</v>
      </c>
      <c r="O32" s="39">
        <f>C32*M32</f>
        <v>0</v>
      </c>
      <c r="Q32" s="18">
        <v>0.725</v>
      </c>
      <c r="S32" s="39">
        <f>O32*Q32</f>
        <v>0</v>
      </c>
      <c r="U32" s="25">
        <v>0.77</v>
      </c>
    </row>
    <row r="33" spans="1:19" s="19" customFormat="1" ht="12">
      <c r="A33" s="18"/>
      <c r="C33" s="36"/>
      <c r="E33" s="27"/>
      <c r="G33" s="36"/>
      <c r="I33" s="24"/>
      <c r="K33" s="40"/>
      <c r="O33" s="40"/>
      <c r="S33" s="40"/>
    </row>
    <row r="34" spans="1:19" s="19" customFormat="1" ht="12">
      <c r="A34" s="19" t="s">
        <v>105</v>
      </c>
      <c r="C34" s="35">
        <f>SUM(C17:C32)</f>
        <v>0</v>
      </c>
      <c r="E34" s="23" t="s">
        <v>106</v>
      </c>
      <c r="G34" s="35">
        <f>SUM(G17:G32)</f>
        <v>0</v>
      </c>
      <c r="I34" s="23" t="s">
        <v>107</v>
      </c>
      <c r="K34" s="39">
        <f>SUM(K17:K32)</f>
        <v>0</v>
      </c>
      <c r="M34" s="23" t="s">
        <v>108</v>
      </c>
      <c r="O34" s="39">
        <f>SUM(O17:O32)</f>
        <v>0</v>
      </c>
      <c r="Q34" s="23" t="s">
        <v>109</v>
      </c>
      <c r="S34" s="39">
        <f>SUM(S17:S32)</f>
        <v>0</v>
      </c>
    </row>
    <row r="35" s="19" customFormat="1" ht="7.5" customHeight="1"/>
    <row r="36" spans="1:11" s="19" customFormat="1" ht="12">
      <c r="A36" s="120" t="s">
        <v>110</v>
      </c>
      <c r="B36" s="120"/>
      <c r="C36" s="120"/>
      <c r="D36" s="120"/>
      <c r="E36" s="120"/>
      <c r="F36" s="123" t="s">
        <v>111</v>
      </c>
      <c r="G36" s="123"/>
      <c r="H36" s="123"/>
      <c r="I36" s="124" t="e">
        <f>K34+S34/G34+O34</f>
        <v>#DIV/0!</v>
      </c>
      <c r="J36" s="124"/>
      <c r="K36" s="124"/>
    </row>
    <row r="37" s="19" customFormat="1" ht="7.5" customHeight="1"/>
    <row r="38" spans="1:8" s="19" customFormat="1" ht="12">
      <c r="A38" s="19" t="s">
        <v>112</v>
      </c>
      <c r="B38" s="120" t="s">
        <v>113</v>
      </c>
      <c r="C38" s="120"/>
      <c r="D38" s="120"/>
      <c r="E38" s="120"/>
      <c r="F38" s="120"/>
      <c r="G38" s="120"/>
      <c r="H38" s="120"/>
    </row>
    <row r="39" spans="2:9" s="19" customFormat="1" ht="12">
      <c r="B39" s="120" t="s">
        <v>114</v>
      </c>
      <c r="C39" s="120"/>
      <c r="D39" s="120"/>
      <c r="E39" s="120"/>
      <c r="F39" s="120"/>
      <c r="G39" s="120"/>
      <c r="H39" s="120"/>
      <c r="I39" s="120"/>
    </row>
    <row r="40" spans="2:14" s="19" customFormat="1" ht="12">
      <c r="B40" s="19" t="s">
        <v>115</v>
      </c>
      <c r="D40" s="120" t="s">
        <v>116</v>
      </c>
      <c r="E40" s="120"/>
      <c r="F40" s="120"/>
      <c r="G40" s="120"/>
      <c r="H40" s="120"/>
      <c r="I40" s="120"/>
      <c r="J40" s="120"/>
      <c r="K40" s="120"/>
      <c r="L40" s="120"/>
      <c r="M40" s="120"/>
      <c r="N40" s="120"/>
    </row>
    <row r="41" spans="1:21" s="19" customFormat="1" ht="12">
      <c r="A41" s="19" t="s">
        <v>117</v>
      </c>
      <c r="B41" s="120" t="s">
        <v>118</v>
      </c>
      <c r="C41" s="120"/>
      <c r="D41" s="120"/>
      <c r="E41" s="120"/>
      <c r="F41" s="120"/>
      <c r="G41" s="120"/>
      <c r="H41" s="120"/>
      <c r="I41" s="120"/>
      <c r="J41" s="120"/>
      <c r="K41" s="120"/>
      <c r="L41" s="120"/>
      <c r="M41" s="120"/>
      <c r="N41" s="120"/>
      <c r="O41" s="120"/>
      <c r="P41" s="120"/>
      <c r="Q41" s="120"/>
      <c r="R41" s="120"/>
      <c r="S41" s="120"/>
      <c r="T41" s="120"/>
      <c r="U41" s="120"/>
    </row>
    <row r="42" spans="1:21" s="19" customFormat="1" ht="26.25" customHeight="1">
      <c r="A42" s="28" t="s">
        <v>119</v>
      </c>
      <c r="B42" s="122" t="s">
        <v>133</v>
      </c>
      <c r="C42" s="122"/>
      <c r="D42" s="122"/>
      <c r="E42" s="122"/>
      <c r="F42" s="122"/>
      <c r="G42" s="122"/>
      <c r="H42" s="122"/>
      <c r="I42" s="122"/>
      <c r="J42" s="122"/>
      <c r="K42" s="122"/>
      <c r="L42" s="122"/>
      <c r="M42" s="122"/>
      <c r="N42" s="122"/>
      <c r="O42" s="122"/>
      <c r="P42" s="122"/>
      <c r="Q42" s="122"/>
      <c r="R42" s="122"/>
      <c r="S42" s="122"/>
      <c r="T42" s="122"/>
      <c r="U42" s="122"/>
    </row>
    <row r="43" spans="1:11" s="19" customFormat="1" ht="12">
      <c r="A43" s="19" t="s">
        <v>120</v>
      </c>
      <c r="B43" s="120" t="s">
        <v>73</v>
      </c>
      <c r="C43" s="120"/>
      <c r="D43" s="120"/>
      <c r="E43" s="120"/>
      <c r="F43" s="120"/>
      <c r="G43" s="120"/>
      <c r="H43" s="120"/>
      <c r="I43" s="120"/>
      <c r="J43" s="120"/>
      <c r="K43" s="120"/>
    </row>
    <row r="44" spans="1:17" s="19" customFormat="1" ht="12">
      <c r="A44" s="19" t="s">
        <v>121</v>
      </c>
      <c r="B44" s="120" t="s">
        <v>122</v>
      </c>
      <c r="C44" s="120"/>
      <c r="D44" s="120"/>
      <c r="E44" s="120"/>
      <c r="F44" s="120"/>
      <c r="G44" s="120"/>
      <c r="H44" s="120"/>
      <c r="I44" s="120"/>
      <c r="J44" s="120"/>
      <c r="K44" s="120"/>
      <c r="L44" s="120"/>
      <c r="M44" s="120"/>
      <c r="N44" s="120"/>
      <c r="O44" s="120"/>
      <c r="P44" s="120"/>
      <c r="Q44" s="120"/>
    </row>
    <row r="45" spans="1:13" s="19" customFormat="1" ht="12">
      <c r="A45" s="19" t="s">
        <v>123</v>
      </c>
      <c r="B45" s="120" t="s">
        <v>124</v>
      </c>
      <c r="C45" s="120"/>
      <c r="D45" s="120"/>
      <c r="E45" s="120"/>
      <c r="F45" s="120"/>
      <c r="G45" s="120"/>
      <c r="H45" s="120"/>
      <c r="I45" s="120"/>
      <c r="J45" s="120"/>
      <c r="K45" s="120"/>
      <c r="L45" s="120"/>
      <c r="M45" s="120"/>
    </row>
    <row r="46" s="19" customFormat="1" ht="12"/>
    <row r="47" s="19" customFormat="1" ht="12"/>
  </sheetData>
  <sheetProtection password="83AF" sheet="1" objects="1" scenarios="1" selectLockedCells="1"/>
  <mergeCells count="25">
    <mergeCell ref="A1:U1"/>
    <mergeCell ref="Q9:S9"/>
    <mergeCell ref="I9:K9"/>
    <mergeCell ref="F10:S10"/>
    <mergeCell ref="B41:U41"/>
    <mergeCell ref="B42:U42"/>
    <mergeCell ref="B43:K43"/>
    <mergeCell ref="A36:E36"/>
    <mergeCell ref="F36:H36"/>
    <mergeCell ref="B38:H38"/>
    <mergeCell ref="B39:I39"/>
    <mergeCell ref="B44:Q44"/>
    <mergeCell ref="B45:M45"/>
    <mergeCell ref="A2:U2"/>
    <mergeCell ref="A3:U3"/>
    <mergeCell ref="A4:U4"/>
    <mergeCell ref="I36:K36"/>
    <mergeCell ref="I7:S7"/>
    <mergeCell ref="G6:K6"/>
    <mergeCell ref="O6:S6"/>
    <mergeCell ref="D40:N40"/>
    <mergeCell ref="K11:S11"/>
    <mergeCell ref="F12:I12"/>
    <mergeCell ref="P12:S12"/>
    <mergeCell ref="I8:S8"/>
  </mergeCells>
  <printOptions/>
  <pageMargins left="0.5" right="0.5" top="0.5" bottom="0.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2:L199"/>
  <sheetViews>
    <sheetView workbookViewId="0" topLeftCell="B94">
      <selection activeCell="C114" sqref="C114"/>
    </sheetView>
  </sheetViews>
  <sheetFormatPr defaultColWidth="9.140625" defaultRowHeight="12.75"/>
  <cols>
    <col min="1" max="1" width="0" style="0" hidden="1" customWidth="1"/>
    <col min="2" max="2" width="5.00390625" style="0" customWidth="1"/>
    <col min="7" max="7" width="0.85546875" style="0" customWidth="1"/>
    <col min="8" max="8" width="10.7109375" style="0" bestFit="1" customWidth="1"/>
    <col min="10" max="10" width="3.57421875" style="0" customWidth="1"/>
  </cols>
  <sheetData>
    <row r="2" spans="2:12" ht="12.75">
      <c r="B2" s="121" t="s">
        <v>0</v>
      </c>
      <c r="C2" s="121"/>
      <c r="D2" s="121"/>
      <c r="E2" s="121"/>
      <c r="F2" s="121"/>
      <c r="G2" s="121"/>
      <c r="H2" s="121"/>
      <c r="I2" s="121"/>
      <c r="J2" s="121"/>
      <c r="K2" s="121"/>
      <c r="L2" s="121"/>
    </row>
    <row r="3" spans="2:12" ht="12.75">
      <c r="B3" s="121" t="s">
        <v>1</v>
      </c>
      <c r="C3" s="121"/>
      <c r="D3" s="121"/>
      <c r="E3" s="121"/>
      <c r="F3" s="121"/>
      <c r="G3" s="121"/>
      <c r="H3" s="121"/>
      <c r="I3" s="121"/>
      <c r="J3" s="121"/>
      <c r="K3" s="121"/>
      <c r="L3" s="121"/>
    </row>
    <row r="4" spans="2:12" ht="12.75">
      <c r="B4" s="121" t="s">
        <v>2</v>
      </c>
      <c r="C4" s="121"/>
      <c r="D4" s="121"/>
      <c r="E4" s="121"/>
      <c r="F4" s="121"/>
      <c r="G4" s="121"/>
      <c r="H4" s="121"/>
      <c r="I4" s="121"/>
      <c r="J4" s="121"/>
      <c r="K4" s="121"/>
      <c r="L4" s="121"/>
    </row>
    <row r="6" spans="1:12" ht="12.75">
      <c r="A6" s="3"/>
      <c r="B6" s="132" t="s">
        <v>13</v>
      </c>
      <c r="C6" s="132"/>
      <c r="D6" s="132"/>
      <c r="E6" s="132"/>
      <c r="F6" s="132"/>
      <c r="G6" s="132"/>
      <c r="H6" s="132"/>
      <c r="I6" s="132"/>
      <c r="J6" s="132"/>
      <c r="K6" s="132"/>
      <c r="L6" s="132"/>
    </row>
    <row r="8" spans="2:12" ht="12.75">
      <c r="B8" t="s">
        <v>3</v>
      </c>
      <c r="C8" s="3"/>
      <c r="D8" s="131"/>
      <c r="E8" s="131"/>
      <c r="F8" s="131"/>
      <c r="H8" t="s">
        <v>4</v>
      </c>
      <c r="I8" s="131"/>
      <c r="J8" s="131"/>
      <c r="K8" s="131"/>
      <c r="L8" s="131"/>
    </row>
    <row r="9" ht="7.5" customHeight="1"/>
    <row r="10" spans="2:12" ht="12.75">
      <c r="B10" t="s">
        <v>5</v>
      </c>
      <c r="D10" s="131"/>
      <c r="E10" s="131"/>
      <c r="F10" s="131"/>
      <c r="G10" s="131"/>
      <c r="H10" s="131"/>
      <c r="I10" s="131"/>
      <c r="J10" s="131"/>
      <c r="K10" s="131"/>
      <c r="L10" s="131"/>
    </row>
    <row r="11" ht="7.5" customHeight="1"/>
    <row r="12" spans="2:12" ht="12.75">
      <c r="B12" t="s">
        <v>6</v>
      </c>
      <c r="D12" s="131"/>
      <c r="E12" s="131"/>
      <c r="F12" s="131"/>
      <c r="G12" s="131"/>
      <c r="H12" s="131"/>
      <c r="I12" s="131"/>
      <c r="J12" s="131"/>
      <c r="K12" s="131"/>
      <c r="L12" s="131"/>
    </row>
    <row r="13" ht="7.5" customHeight="1"/>
    <row r="14" spans="2:12" ht="12.75">
      <c r="B14" t="s">
        <v>7</v>
      </c>
      <c r="D14" s="3"/>
      <c r="E14" s="131"/>
      <c r="F14" s="131"/>
      <c r="H14" t="s">
        <v>8</v>
      </c>
      <c r="J14" s="131"/>
      <c r="K14" s="131"/>
      <c r="L14" s="131"/>
    </row>
    <row r="15" ht="7.5" customHeight="1"/>
    <row r="16" spans="2:12" ht="12.75">
      <c r="B16" t="s">
        <v>9</v>
      </c>
      <c r="C16" s="3"/>
      <c r="D16" s="131"/>
      <c r="E16" s="131"/>
      <c r="F16" s="131"/>
      <c r="G16" s="131"/>
      <c r="H16" s="131"/>
      <c r="I16" s="131"/>
      <c r="J16" s="131"/>
      <c r="K16" s="131"/>
      <c r="L16" s="131"/>
    </row>
    <row r="17" ht="7.5" customHeight="1"/>
    <row r="18" spans="2:12" ht="12.75">
      <c r="B18" t="s">
        <v>10</v>
      </c>
      <c r="E18" s="3"/>
      <c r="F18" s="131"/>
      <c r="G18" s="131"/>
      <c r="H18" s="131"/>
      <c r="I18" s="131"/>
      <c r="J18" s="131"/>
      <c r="K18" s="131"/>
      <c r="L18" s="131"/>
    </row>
    <row r="19" ht="7.5" customHeight="1"/>
    <row r="20" spans="2:12" ht="12.75">
      <c r="B20" t="s">
        <v>11</v>
      </c>
      <c r="C20" s="131"/>
      <c r="D20" s="131"/>
      <c r="E20" s="131"/>
      <c r="F20" s="131"/>
      <c r="H20" t="s">
        <v>12</v>
      </c>
      <c r="J20" s="131"/>
      <c r="K20" s="131"/>
      <c r="L20" s="131"/>
    </row>
    <row r="22" spans="8:12" ht="12.75">
      <c r="H22" s="2" t="s">
        <v>15</v>
      </c>
      <c r="K22" s="125" t="s">
        <v>14</v>
      </c>
      <c r="L22" s="125"/>
    </row>
    <row r="23" spans="8:12" ht="12.75">
      <c r="H23" s="125" t="s">
        <v>16</v>
      </c>
      <c r="I23" s="125"/>
      <c r="K23" s="125" t="s">
        <v>34</v>
      </c>
      <c r="L23" s="125"/>
    </row>
    <row r="24" spans="8:12" ht="12.75">
      <c r="H24" s="125" t="s">
        <v>17</v>
      </c>
      <c r="I24" s="125"/>
      <c r="K24" s="125" t="s">
        <v>35</v>
      </c>
      <c r="L24" s="125"/>
    </row>
    <row r="25" ht="7.5" customHeight="1"/>
    <row r="26" spans="8:12" ht="12.75">
      <c r="H26" s="1"/>
      <c r="I26" s="1"/>
      <c r="K26" s="1"/>
      <c r="L26" s="1"/>
    </row>
    <row r="29" ht="12.75">
      <c r="B29" t="s">
        <v>18</v>
      </c>
    </row>
    <row r="30" spans="2:9" ht="12.75">
      <c r="B30" s="2">
        <v>1</v>
      </c>
      <c r="C30" s="126" t="s">
        <v>19</v>
      </c>
      <c r="D30" s="126"/>
      <c r="E30" s="126"/>
      <c r="F30" s="126"/>
      <c r="H30" s="137"/>
      <c r="I30" s="137"/>
    </row>
    <row r="31" spans="3:12" ht="12.75">
      <c r="C31" s="126" t="s">
        <v>20</v>
      </c>
      <c r="D31" s="126"/>
      <c r="E31" s="126"/>
      <c r="F31" s="126"/>
      <c r="H31" s="130"/>
      <c r="I31" s="130"/>
      <c r="K31" s="130"/>
      <c r="L31" s="130"/>
    </row>
    <row r="32" spans="3:12" ht="12.75">
      <c r="C32" s="126" t="s">
        <v>21</v>
      </c>
      <c r="D32" s="126"/>
      <c r="E32" s="126"/>
      <c r="F32" s="126"/>
      <c r="H32" s="130"/>
      <c r="I32" s="130"/>
      <c r="K32" s="130"/>
      <c r="L32" s="130"/>
    </row>
    <row r="33" spans="3:6" ht="12.75">
      <c r="C33" s="126" t="s">
        <v>22</v>
      </c>
      <c r="D33" s="126"/>
      <c r="E33" s="126"/>
      <c r="F33" s="126"/>
    </row>
    <row r="34" spans="3:12" ht="12.75">
      <c r="C34" s="126" t="s">
        <v>23</v>
      </c>
      <c r="D34" s="126"/>
      <c r="E34" s="126"/>
      <c r="F34" s="126"/>
      <c r="H34" s="17">
        <f>H31-H32</f>
        <v>0</v>
      </c>
      <c r="I34" s="3"/>
      <c r="K34" s="16">
        <f>K32-K31</f>
        <v>0</v>
      </c>
      <c r="L34" s="3"/>
    </row>
    <row r="36" spans="2:9" ht="12.75">
      <c r="B36" s="2">
        <v>2</v>
      </c>
      <c r="C36" s="126" t="s">
        <v>24</v>
      </c>
      <c r="D36" s="126"/>
      <c r="E36" s="126"/>
      <c r="F36" s="126"/>
      <c r="H36" s="3"/>
      <c r="I36" s="3"/>
    </row>
    <row r="37" spans="3:12" ht="12.75">
      <c r="C37" s="126" t="s">
        <v>25</v>
      </c>
      <c r="D37" s="126"/>
      <c r="E37" s="126"/>
      <c r="F37" s="126"/>
      <c r="H37" s="128"/>
      <c r="I37" s="128"/>
      <c r="K37" s="125"/>
      <c r="L37" s="125"/>
    </row>
    <row r="38" ht="12.75">
      <c r="I38" s="3"/>
    </row>
    <row r="39" spans="2:9" ht="12.75">
      <c r="B39" s="2">
        <v>3</v>
      </c>
      <c r="C39" s="126" t="s">
        <v>26</v>
      </c>
      <c r="D39" s="126"/>
      <c r="E39" s="126"/>
      <c r="F39" s="126"/>
      <c r="I39" s="3"/>
    </row>
    <row r="40" spans="3:12" ht="12.75">
      <c r="C40" s="127" t="s">
        <v>27</v>
      </c>
      <c r="D40" s="127"/>
      <c r="E40" s="127"/>
      <c r="F40" s="127"/>
      <c r="H40" s="128"/>
      <c r="I40" s="128"/>
      <c r="K40" s="128"/>
      <c r="L40" s="128"/>
    </row>
    <row r="42" spans="2:12" ht="12.75">
      <c r="B42" s="2">
        <v>4</v>
      </c>
      <c r="C42" s="126" t="s">
        <v>28</v>
      </c>
      <c r="D42" s="126"/>
      <c r="E42" s="126"/>
      <c r="F42" s="126"/>
      <c r="H42" s="125"/>
      <c r="I42" s="125"/>
      <c r="K42" s="125"/>
      <c r="L42" s="125"/>
    </row>
    <row r="44" spans="2:12" ht="12.75">
      <c r="B44" s="2">
        <v>5</v>
      </c>
      <c r="C44" t="s">
        <v>29</v>
      </c>
      <c r="H44" s="125"/>
      <c r="I44" s="125"/>
      <c r="K44" s="125"/>
      <c r="L44" s="125"/>
    </row>
    <row r="45" spans="3:6" ht="12.75">
      <c r="C45" s="126" t="s">
        <v>30</v>
      </c>
      <c r="D45" s="126"/>
      <c r="E45" s="126"/>
      <c r="F45" s="126"/>
    </row>
    <row r="47" spans="2:12" ht="12.75">
      <c r="B47" s="2">
        <v>6</v>
      </c>
      <c r="C47" s="129" t="s">
        <v>31</v>
      </c>
      <c r="D47" s="129"/>
      <c r="E47" s="129"/>
      <c r="F47" s="129"/>
      <c r="H47" s="125"/>
      <c r="I47" s="125"/>
      <c r="K47" s="125"/>
      <c r="L47" s="125"/>
    </row>
    <row r="48" spans="3:6" ht="12.75">
      <c r="C48" s="126" t="s">
        <v>32</v>
      </c>
      <c r="D48" s="126"/>
      <c r="E48" s="126"/>
      <c r="F48" s="126"/>
    </row>
    <row r="50" spans="2:12" ht="12.75">
      <c r="B50" s="2">
        <v>7</v>
      </c>
      <c r="C50" s="126" t="s">
        <v>134</v>
      </c>
      <c r="D50" s="126"/>
      <c r="E50" s="126"/>
      <c r="F50" s="126"/>
      <c r="H50" s="125"/>
      <c r="I50" s="125"/>
      <c r="K50" s="125"/>
      <c r="L50" s="125"/>
    </row>
    <row r="51" ht="12.75">
      <c r="C51" t="s">
        <v>33</v>
      </c>
    </row>
    <row r="52" spans="2:12" ht="12.75">
      <c r="B52" s="121" t="s">
        <v>2</v>
      </c>
      <c r="C52" s="121"/>
      <c r="D52" s="121"/>
      <c r="E52" s="121"/>
      <c r="F52" s="121"/>
      <c r="G52" s="121"/>
      <c r="H52" s="121"/>
      <c r="I52" s="121"/>
      <c r="J52" s="121"/>
      <c r="K52" s="121"/>
      <c r="L52" s="121"/>
    </row>
    <row r="53" ht="7.5" customHeight="1"/>
    <row r="54" spans="2:12" ht="12.75">
      <c r="B54" s="132" t="s">
        <v>13</v>
      </c>
      <c r="C54" s="132"/>
      <c r="D54" s="132"/>
      <c r="E54" s="132"/>
      <c r="F54" s="132"/>
      <c r="G54" s="132"/>
      <c r="H54" s="132"/>
      <c r="I54" s="132"/>
      <c r="J54" s="132"/>
      <c r="K54" s="132"/>
      <c r="L54" s="132"/>
    </row>
    <row r="56" spans="2:12" ht="12.75">
      <c r="B56" t="s">
        <v>3</v>
      </c>
      <c r="C56" s="3"/>
      <c r="D56" s="131"/>
      <c r="E56" s="131"/>
      <c r="F56" s="131"/>
      <c r="H56" t="s">
        <v>4</v>
      </c>
      <c r="I56" s="131"/>
      <c r="J56" s="131"/>
      <c r="K56" s="131"/>
      <c r="L56" s="131"/>
    </row>
    <row r="57" ht="7.5" customHeight="1"/>
    <row r="58" spans="2:12" ht="12.75">
      <c r="B58" t="s">
        <v>5</v>
      </c>
      <c r="D58" s="131"/>
      <c r="E58" s="131"/>
      <c r="F58" s="131"/>
      <c r="G58" s="131"/>
      <c r="H58" s="131"/>
      <c r="I58" s="131"/>
      <c r="J58" s="131"/>
      <c r="K58" s="131"/>
      <c r="L58" s="131"/>
    </row>
    <row r="59" ht="7.5" customHeight="1"/>
    <row r="60" spans="2:12" ht="12.75">
      <c r="B60" t="s">
        <v>6</v>
      </c>
      <c r="D60" s="131"/>
      <c r="E60" s="131"/>
      <c r="F60" s="131"/>
      <c r="G60" s="131"/>
      <c r="H60" s="131"/>
      <c r="I60" s="131"/>
      <c r="J60" s="131"/>
      <c r="K60" s="131"/>
      <c r="L60" s="131"/>
    </row>
    <row r="61" ht="7.5" customHeight="1"/>
    <row r="62" spans="2:12" ht="12.75">
      <c r="B62" t="s">
        <v>7</v>
      </c>
      <c r="D62" s="3"/>
      <c r="E62" s="131"/>
      <c r="F62" s="131"/>
      <c r="H62" t="s">
        <v>8</v>
      </c>
      <c r="J62" s="131"/>
      <c r="K62" s="131"/>
      <c r="L62" s="131"/>
    </row>
    <row r="63" ht="7.5" customHeight="1"/>
    <row r="64" spans="2:12" ht="12.75">
      <c r="B64" t="s">
        <v>9</v>
      </c>
      <c r="C64" s="3"/>
      <c r="D64" s="131"/>
      <c r="E64" s="131"/>
      <c r="F64" s="131"/>
      <c r="G64" s="131"/>
      <c r="H64" s="131"/>
      <c r="I64" s="131"/>
      <c r="J64" s="131"/>
      <c r="K64" s="131"/>
      <c r="L64" s="131"/>
    </row>
    <row r="65" ht="7.5" customHeight="1"/>
    <row r="66" spans="2:12" ht="12.75">
      <c r="B66" t="s">
        <v>10</v>
      </c>
      <c r="E66" s="3"/>
      <c r="F66" s="131"/>
      <c r="G66" s="131"/>
      <c r="H66" s="131"/>
      <c r="I66" s="131"/>
      <c r="J66" s="131"/>
      <c r="K66" s="131"/>
      <c r="L66" s="131"/>
    </row>
    <row r="67" ht="7.5" customHeight="1"/>
    <row r="68" spans="2:12" ht="12.75">
      <c r="B68" t="s">
        <v>11</v>
      </c>
      <c r="C68" s="131"/>
      <c r="D68" s="131"/>
      <c r="E68" s="131"/>
      <c r="F68" s="131"/>
      <c r="H68" t="s">
        <v>12</v>
      </c>
      <c r="J68" s="131"/>
      <c r="K68" s="131"/>
      <c r="L68" s="131"/>
    </row>
    <row r="70" spans="8:12" ht="12.75">
      <c r="H70" s="125" t="s">
        <v>15</v>
      </c>
      <c r="I70" s="125"/>
      <c r="K70" s="125" t="s">
        <v>14</v>
      </c>
      <c r="L70" s="125"/>
    </row>
    <row r="71" spans="8:12" ht="12.75">
      <c r="H71" s="125" t="s">
        <v>16</v>
      </c>
      <c r="I71" s="125"/>
      <c r="K71" s="125" t="s">
        <v>34</v>
      </c>
      <c r="L71" s="125"/>
    </row>
    <row r="72" spans="8:12" ht="12.75">
      <c r="H72" s="125" t="s">
        <v>17</v>
      </c>
      <c r="I72" s="125"/>
      <c r="K72" s="125" t="s">
        <v>35</v>
      </c>
      <c r="L72" s="125"/>
    </row>
    <row r="74" spans="8:12" ht="12.75">
      <c r="H74" s="1"/>
      <c r="I74" s="1"/>
      <c r="K74" s="1"/>
      <c r="L74" s="1"/>
    </row>
    <row r="75" spans="8:12" ht="12.75">
      <c r="H75" s="3"/>
      <c r="I75" s="3"/>
      <c r="K75" s="3"/>
      <c r="L75" s="3"/>
    </row>
    <row r="76" ht="12.75">
      <c r="B76" t="s">
        <v>18</v>
      </c>
    </row>
    <row r="77" spans="2:12" ht="12.75">
      <c r="B77" s="2">
        <v>8</v>
      </c>
      <c r="C77" t="s">
        <v>36</v>
      </c>
      <c r="H77" s="125"/>
      <c r="I77" s="125"/>
      <c r="K77" s="125"/>
      <c r="L77" s="125"/>
    </row>
    <row r="79" spans="3:6" ht="12.75">
      <c r="C79" s="126" t="s">
        <v>37</v>
      </c>
      <c r="D79" s="126"/>
      <c r="E79" s="126"/>
      <c r="F79" s="126"/>
    </row>
    <row r="80" spans="3:6" ht="12.75">
      <c r="C80" s="6" t="s">
        <v>38</v>
      </c>
      <c r="D80" s="6"/>
      <c r="E80" s="136" t="s">
        <v>39</v>
      </c>
      <c r="F80" s="136"/>
    </row>
    <row r="81" ht="7.5" customHeight="1"/>
    <row r="82" spans="3:5" ht="12.75">
      <c r="C82" s="133"/>
      <c r="D82" s="133"/>
      <c r="E82" s="5"/>
    </row>
    <row r="84" spans="3:12" ht="12.75">
      <c r="C84" s="134" t="s">
        <v>40</v>
      </c>
      <c r="D84" s="134"/>
      <c r="E84" s="134"/>
      <c r="F84" s="134"/>
      <c r="H84" s="125"/>
      <c r="I84" s="125"/>
      <c r="K84" s="125"/>
      <c r="L84" s="125"/>
    </row>
    <row r="85" spans="3:6" ht="12.75">
      <c r="C85" s="126" t="s">
        <v>41</v>
      </c>
      <c r="D85" s="126"/>
      <c r="E85" s="126"/>
      <c r="F85" s="126"/>
    </row>
    <row r="86" spans="3:6" ht="12.75">
      <c r="C86" s="126" t="s">
        <v>44</v>
      </c>
      <c r="D86" s="126"/>
      <c r="E86" s="126"/>
      <c r="F86" s="126"/>
    </row>
    <row r="87" spans="3:6" ht="12.75">
      <c r="C87" s="8"/>
      <c r="D87" s="8"/>
      <c r="E87" s="8"/>
      <c r="F87" s="8"/>
    </row>
    <row r="88" spans="2:12" ht="12.75">
      <c r="B88" s="2">
        <v>9</v>
      </c>
      <c r="C88" s="134" t="s">
        <v>42</v>
      </c>
      <c r="D88" s="134"/>
      <c r="E88" s="134"/>
      <c r="F88" s="134"/>
      <c r="H88" s="125"/>
      <c r="I88" s="125"/>
      <c r="K88" s="125"/>
      <c r="L88" s="125"/>
    </row>
    <row r="89" spans="3:6" ht="7.5" customHeight="1">
      <c r="C89" s="8"/>
      <c r="D89" s="8"/>
      <c r="E89" s="8"/>
      <c r="F89" s="8"/>
    </row>
    <row r="90" spans="3:5" ht="12.75">
      <c r="C90" s="133"/>
      <c r="D90" s="133"/>
      <c r="E90" s="5"/>
    </row>
    <row r="92" spans="2:6" ht="39.75" customHeight="1">
      <c r="B92" s="135" t="s">
        <v>43</v>
      </c>
      <c r="C92" s="135"/>
      <c r="D92" s="135"/>
      <c r="E92" s="135"/>
      <c r="F92" s="135"/>
    </row>
    <row r="94" spans="2:6" ht="12.75">
      <c r="B94" s="2">
        <v>10</v>
      </c>
      <c r="C94" s="126" t="s">
        <v>45</v>
      </c>
      <c r="D94" s="126"/>
      <c r="E94" s="126"/>
      <c r="F94" s="126"/>
    </row>
    <row r="95" spans="3:6" ht="12.75">
      <c r="C95" s="8" t="s">
        <v>46</v>
      </c>
      <c r="D95" s="8"/>
      <c r="E95" s="4"/>
      <c r="F95" s="4"/>
    </row>
    <row r="97" spans="2:6" ht="12.75">
      <c r="B97" s="2">
        <v>11</v>
      </c>
      <c r="C97" s="126" t="s">
        <v>47</v>
      </c>
      <c r="D97" s="126"/>
      <c r="E97" s="126"/>
      <c r="F97" s="126"/>
    </row>
    <row r="98" ht="12.75">
      <c r="C98" t="s">
        <v>48</v>
      </c>
    </row>
    <row r="100" spans="3:6" ht="12.75">
      <c r="C100" s="126" t="s">
        <v>51</v>
      </c>
      <c r="D100" s="126"/>
      <c r="E100" s="126"/>
      <c r="F100" s="126"/>
    </row>
    <row r="102" spans="2:6" ht="26.25" customHeight="1">
      <c r="B102" s="135" t="s">
        <v>49</v>
      </c>
      <c r="C102" s="135"/>
      <c r="D102" s="135"/>
      <c r="E102" s="135"/>
      <c r="F102" s="135"/>
    </row>
    <row r="103" ht="4.5" customHeight="1"/>
    <row r="104" spans="2:12" ht="12.75">
      <c r="B104" s="121" t="s">
        <v>2</v>
      </c>
      <c r="C104" s="121"/>
      <c r="D104" s="121"/>
      <c r="E104" s="121"/>
      <c r="F104" s="121"/>
      <c r="G104" s="121"/>
      <c r="H104" s="121"/>
      <c r="I104" s="121"/>
      <c r="J104" s="121"/>
      <c r="K104" s="121"/>
      <c r="L104" s="121"/>
    </row>
    <row r="105" ht="7.5" customHeight="1"/>
    <row r="106" spans="2:12" ht="12.75">
      <c r="B106" s="132" t="s">
        <v>13</v>
      </c>
      <c r="C106" s="132"/>
      <c r="D106" s="132"/>
      <c r="E106" s="132"/>
      <c r="F106" s="132"/>
      <c r="G106" s="132"/>
      <c r="H106" s="132"/>
      <c r="I106" s="132"/>
      <c r="J106" s="132"/>
      <c r="K106" s="132"/>
      <c r="L106" s="132"/>
    </row>
    <row r="108" spans="2:12" ht="12.75">
      <c r="B108" t="s">
        <v>3</v>
      </c>
      <c r="C108" s="3"/>
      <c r="D108" s="131"/>
      <c r="E108" s="131"/>
      <c r="F108" s="131"/>
      <c r="H108" t="s">
        <v>4</v>
      </c>
      <c r="I108" s="131"/>
      <c r="J108" s="131"/>
      <c r="K108" s="131"/>
      <c r="L108" s="131"/>
    </row>
    <row r="109" ht="7.5" customHeight="1"/>
    <row r="110" spans="2:12" ht="12.75">
      <c r="B110" t="s">
        <v>5</v>
      </c>
      <c r="D110" s="131"/>
      <c r="E110" s="131"/>
      <c r="F110" s="131"/>
      <c r="G110" s="131"/>
      <c r="H110" s="131"/>
      <c r="I110" s="131"/>
      <c r="J110" s="131"/>
      <c r="K110" s="131"/>
      <c r="L110" s="131"/>
    </row>
    <row r="111" ht="7.5" customHeight="1"/>
    <row r="112" spans="2:12" ht="12.75">
      <c r="B112" t="s">
        <v>6</v>
      </c>
      <c r="D112" s="131"/>
      <c r="E112" s="131"/>
      <c r="F112" s="131"/>
      <c r="G112" s="131"/>
      <c r="H112" s="131"/>
      <c r="I112" s="131"/>
      <c r="J112" s="131"/>
      <c r="K112" s="131"/>
      <c r="L112" s="131"/>
    </row>
    <row r="113" ht="7.5" customHeight="1"/>
    <row r="114" spans="2:12" ht="12.75">
      <c r="B114" t="s">
        <v>7</v>
      </c>
      <c r="D114" s="3"/>
      <c r="E114" s="131"/>
      <c r="F114" s="131"/>
      <c r="H114" t="s">
        <v>8</v>
      </c>
      <c r="J114" s="131"/>
      <c r="K114" s="131"/>
      <c r="L114" s="131"/>
    </row>
    <row r="115" ht="7.5" customHeight="1"/>
    <row r="116" spans="2:12" ht="12.75">
      <c r="B116" t="s">
        <v>9</v>
      </c>
      <c r="C116" s="3"/>
      <c r="D116" s="131"/>
      <c r="E116" s="131"/>
      <c r="F116" s="131"/>
      <c r="G116" s="131"/>
      <c r="H116" s="131"/>
      <c r="I116" s="131"/>
      <c r="J116" s="131"/>
      <c r="K116" s="131"/>
      <c r="L116" s="131"/>
    </row>
    <row r="117" ht="7.5" customHeight="1"/>
    <row r="118" spans="2:12" ht="12.75">
      <c r="B118" t="s">
        <v>10</v>
      </c>
      <c r="E118" s="3"/>
      <c r="F118" s="131"/>
      <c r="G118" s="131"/>
      <c r="H118" s="131"/>
      <c r="I118" s="131"/>
      <c r="J118" s="131"/>
      <c r="K118" s="131"/>
      <c r="L118" s="131"/>
    </row>
    <row r="119" ht="7.5" customHeight="1"/>
    <row r="120" spans="2:12" ht="12.75">
      <c r="B120" t="s">
        <v>11</v>
      </c>
      <c r="C120" s="131"/>
      <c r="D120" s="131"/>
      <c r="E120" s="131"/>
      <c r="F120" s="131"/>
      <c r="H120" t="s">
        <v>12</v>
      </c>
      <c r="J120" s="131"/>
      <c r="K120" s="131"/>
      <c r="L120" s="131"/>
    </row>
    <row r="122" spans="8:12" ht="12.75">
      <c r="H122" s="2" t="s">
        <v>15</v>
      </c>
      <c r="K122" s="125" t="s">
        <v>14</v>
      </c>
      <c r="L122" s="125"/>
    </row>
    <row r="123" spans="8:12" ht="12.75">
      <c r="H123" s="125" t="s">
        <v>16</v>
      </c>
      <c r="I123" s="125"/>
      <c r="K123" s="125" t="s">
        <v>34</v>
      </c>
      <c r="L123" s="125"/>
    </row>
    <row r="124" spans="8:12" ht="12.75">
      <c r="H124" s="125" t="s">
        <v>17</v>
      </c>
      <c r="I124" s="125"/>
      <c r="K124" s="125" t="s">
        <v>35</v>
      </c>
      <c r="L124" s="125"/>
    </row>
    <row r="126" spans="8:12" ht="12.75">
      <c r="H126" s="1"/>
      <c r="I126" s="1"/>
      <c r="K126" s="1"/>
      <c r="L126" s="1"/>
    </row>
    <row r="128" ht="12.75">
      <c r="B128" t="s">
        <v>18</v>
      </c>
    </row>
    <row r="130" spans="2:6" ht="25.5" customHeight="1">
      <c r="B130" s="135" t="s">
        <v>50</v>
      </c>
      <c r="C130" s="135"/>
      <c r="D130" s="135"/>
      <c r="E130" s="135"/>
      <c r="F130" s="135"/>
    </row>
    <row r="132" spans="2:3" ht="12.75">
      <c r="B132" s="2">
        <v>12</v>
      </c>
      <c r="C132" t="s">
        <v>52</v>
      </c>
    </row>
    <row r="134" spans="3:6" ht="12.75">
      <c r="C134" s="134" t="s">
        <v>53</v>
      </c>
      <c r="D134" s="134"/>
      <c r="E134" s="134"/>
      <c r="F134" s="134"/>
    </row>
    <row r="135" spans="3:6" ht="12.75">
      <c r="C135" s="126" t="s">
        <v>54</v>
      </c>
      <c r="D135" s="126"/>
      <c r="E135" s="126"/>
      <c r="F135" s="126"/>
    </row>
    <row r="136" spans="3:6" ht="12.75">
      <c r="C136" s="126" t="s">
        <v>55</v>
      </c>
      <c r="D136" s="126"/>
      <c r="E136" s="126"/>
      <c r="F136" s="126"/>
    </row>
    <row r="138" spans="2:3" ht="12.75">
      <c r="B138" s="2">
        <v>13</v>
      </c>
      <c r="C138" t="s">
        <v>56</v>
      </c>
    </row>
    <row r="140" ht="12.75">
      <c r="C140" t="s">
        <v>57</v>
      </c>
    </row>
    <row r="141" ht="12.75">
      <c r="C141" t="s">
        <v>58</v>
      </c>
    </row>
    <row r="142" ht="12.75">
      <c r="C142" t="s">
        <v>59</v>
      </c>
    </row>
    <row r="143" ht="12.75">
      <c r="C143" t="s">
        <v>60</v>
      </c>
    </row>
    <row r="144" spans="3:6" ht="4.5" customHeight="1">
      <c r="C144" s="9"/>
      <c r="D144" s="9"/>
      <c r="E144" s="9"/>
      <c r="F144" s="9"/>
    </row>
    <row r="146" spans="2:6" ht="64.5" customHeight="1">
      <c r="B146" s="135" t="s">
        <v>61</v>
      </c>
      <c r="C146" s="135"/>
      <c r="D146" s="135"/>
      <c r="E146" s="135"/>
      <c r="F146" s="135"/>
    </row>
    <row r="147" spans="2:12" ht="12.75">
      <c r="B147" s="121" t="s">
        <v>2</v>
      </c>
      <c r="C147" s="121"/>
      <c r="D147" s="121"/>
      <c r="E147" s="121"/>
      <c r="F147" s="121"/>
      <c r="G147" s="121"/>
      <c r="H147" s="121"/>
      <c r="I147" s="121"/>
      <c r="J147" s="121"/>
      <c r="K147" s="121"/>
      <c r="L147" s="121"/>
    </row>
    <row r="148" ht="7.5" customHeight="1"/>
    <row r="149" spans="2:12" ht="12.75">
      <c r="B149" s="132" t="s">
        <v>13</v>
      </c>
      <c r="C149" s="132"/>
      <c r="D149" s="132"/>
      <c r="E149" s="132"/>
      <c r="F149" s="132"/>
      <c r="G149" s="132"/>
      <c r="H149" s="132"/>
      <c r="I149" s="132"/>
      <c r="J149" s="132"/>
      <c r="K149" s="132"/>
      <c r="L149" s="132"/>
    </row>
    <row r="151" spans="2:12" ht="12.75">
      <c r="B151" t="s">
        <v>3</v>
      </c>
      <c r="C151" s="3"/>
      <c r="D151" s="131"/>
      <c r="E151" s="131"/>
      <c r="F151" s="131"/>
      <c r="H151" t="s">
        <v>4</v>
      </c>
      <c r="I151" s="131"/>
      <c r="J151" s="131"/>
      <c r="K151" s="131"/>
      <c r="L151" s="131"/>
    </row>
    <row r="152" ht="7.5" customHeight="1"/>
    <row r="153" spans="2:12" ht="12.75">
      <c r="B153" t="s">
        <v>5</v>
      </c>
      <c r="D153" s="1"/>
      <c r="E153" s="1"/>
      <c r="F153" s="1"/>
      <c r="G153" s="1"/>
      <c r="H153" s="1"/>
      <c r="I153" s="43"/>
      <c r="J153" s="1"/>
      <c r="K153" s="1"/>
      <c r="L153" s="1"/>
    </row>
    <row r="154" ht="7.5" customHeight="1"/>
    <row r="155" spans="2:12" ht="12.75">
      <c r="B155" t="s">
        <v>6</v>
      </c>
      <c r="D155" s="131"/>
      <c r="E155" s="131"/>
      <c r="F155" s="131"/>
      <c r="G155" s="131"/>
      <c r="H155" s="131"/>
      <c r="I155" s="131"/>
      <c r="J155" s="131"/>
      <c r="K155" s="131"/>
      <c r="L155" s="131"/>
    </row>
    <row r="156" ht="7.5" customHeight="1"/>
    <row r="157" spans="2:12" ht="12.75">
      <c r="B157" t="s">
        <v>7</v>
      </c>
      <c r="D157" s="3"/>
      <c r="E157" s="131"/>
      <c r="F157" s="131"/>
      <c r="H157" t="s">
        <v>8</v>
      </c>
      <c r="J157" s="131"/>
      <c r="K157" s="131"/>
      <c r="L157" s="131"/>
    </row>
    <row r="158" ht="7.5" customHeight="1"/>
    <row r="159" spans="2:12" ht="12.75">
      <c r="B159" t="s">
        <v>9</v>
      </c>
      <c r="C159" s="3"/>
      <c r="D159" s="131"/>
      <c r="E159" s="131"/>
      <c r="F159" s="131"/>
      <c r="G159" s="131"/>
      <c r="H159" s="131"/>
      <c r="I159" s="131"/>
      <c r="J159" s="131"/>
      <c r="K159" s="131"/>
      <c r="L159" s="131"/>
    </row>
    <row r="160" ht="7.5" customHeight="1"/>
    <row r="161" spans="2:12" ht="12.75">
      <c r="B161" t="s">
        <v>10</v>
      </c>
      <c r="E161" s="3"/>
      <c r="F161" s="131"/>
      <c r="G161" s="131"/>
      <c r="H161" s="131"/>
      <c r="I161" s="131"/>
      <c r="J161" s="131"/>
      <c r="K161" s="131"/>
      <c r="L161" s="131"/>
    </row>
    <row r="162" ht="7.5" customHeight="1"/>
    <row r="163" spans="2:12" ht="12.75">
      <c r="B163" t="s">
        <v>11</v>
      </c>
      <c r="C163" s="131"/>
      <c r="D163" s="131"/>
      <c r="E163" s="131"/>
      <c r="F163" s="131"/>
      <c r="H163" t="s">
        <v>12</v>
      </c>
      <c r="J163" s="131"/>
      <c r="K163" s="131"/>
      <c r="L163" s="131"/>
    </row>
    <row r="165" spans="3:6" ht="12.75">
      <c r="C165" s="126" t="s">
        <v>63</v>
      </c>
      <c r="D165" s="126"/>
      <c r="E165" s="126"/>
      <c r="F165" s="126"/>
    </row>
    <row r="166" spans="3:6" ht="12.75">
      <c r="C166" s="126" t="s">
        <v>62</v>
      </c>
      <c r="D166" s="126"/>
      <c r="E166" s="126"/>
      <c r="F166" s="126"/>
    </row>
    <row r="168" ht="12.75">
      <c r="C168" t="s">
        <v>64</v>
      </c>
    </row>
    <row r="169" spans="3:8" ht="12.75">
      <c r="C169" t="s">
        <v>65</v>
      </c>
      <c r="H169" s="2" t="s">
        <v>66</v>
      </c>
    </row>
    <row r="170" spans="3:8" ht="3" customHeight="1">
      <c r="C170" s="9"/>
      <c r="D170" s="9"/>
      <c r="E170" s="9"/>
      <c r="H170" s="9"/>
    </row>
    <row r="171" ht="3" customHeight="1"/>
    <row r="172" spans="3:8" ht="12.75">
      <c r="C172" s="12">
        <v>10000</v>
      </c>
      <c r="D172" s="7" t="s">
        <v>68</v>
      </c>
      <c r="E172" s="11"/>
      <c r="H172" s="15">
        <v>0</v>
      </c>
    </row>
    <row r="173" spans="3:8" ht="12.75">
      <c r="C173" s="10">
        <v>5000</v>
      </c>
      <c r="D173" s="7" t="s">
        <v>67</v>
      </c>
      <c r="E173" s="12">
        <v>9999</v>
      </c>
      <c r="H173" s="15">
        <v>0.05</v>
      </c>
    </row>
    <row r="174" spans="3:8" ht="12.75">
      <c r="C174" s="10">
        <v>2500</v>
      </c>
      <c r="D174" s="7" t="s">
        <v>67</v>
      </c>
      <c r="E174" s="12">
        <v>4999</v>
      </c>
      <c r="H174" s="15">
        <v>0.075</v>
      </c>
    </row>
    <row r="175" spans="3:8" ht="12.75">
      <c r="C175" s="10">
        <v>1000</v>
      </c>
      <c r="D175" s="7" t="s">
        <v>67</v>
      </c>
      <c r="E175" s="12">
        <v>2499</v>
      </c>
      <c r="H175" s="15">
        <v>0.1</v>
      </c>
    </row>
    <row r="176" spans="3:8" ht="12.75">
      <c r="C176" s="10">
        <v>500</v>
      </c>
      <c r="D176" s="7" t="s">
        <v>67</v>
      </c>
      <c r="E176" s="13">
        <v>999</v>
      </c>
      <c r="H176" s="15">
        <v>0.15</v>
      </c>
    </row>
    <row r="178" ht="12.75">
      <c r="C178" t="s">
        <v>69</v>
      </c>
    </row>
    <row r="180" spans="2:12" ht="12.75">
      <c r="B180" s="2" t="s">
        <v>70</v>
      </c>
      <c r="C180" s="134" t="s">
        <v>71</v>
      </c>
      <c r="D180" s="134"/>
      <c r="E180" s="134"/>
      <c r="F180" s="134"/>
      <c r="G180" s="134"/>
      <c r="H180" s="134"/>
      <c r="I180" s="134"/>
      <c r="J180" s="134"/>
      <c r="K180" s="134"/>
      <c r="L180" s="134"/>
    </row>
    <row r="181" spans="2:12" ht="12.75">
      <c r="B181" s="2" t="s">
        <v>72</v>
      </c>
      <c r="C181" s="134" t="s">
        <v>73</v>
      </c>
      <c r="D181" s="134"/>
      <c r="E181" s="134"/>
      <c r="F181" s="134"/>
      <c r="G181" s="134"/>
      <c r="H181" s="134"/>
      <c r="I181" s="134"/>
      <c r="J181" s="134"/>
      <c r="K181" s="134"/>
      <c r="L181" s="134"/>
    </row>
    <row r="182" spans="2:12" ht="12.75">
      <c r="B182" s="2" t="s">
        <v>74</v>
      </c>
      <c r="C182" s="134" t="s">
        <v>75</v>
      </c>
      <c r="D182" s="134"/>
      <c r="E182" s="134"/>
      <c r="F182" s="134"/>
      <c r="G182" s="134"/>
      <c r="H182" s="134"/>
      <c r="I182" s="134"/>
      <c r="J182" s="134"/>
      <c r="K182" s="134"/>
      <c r="L182" s="134"/>
    </row>
    <row r="183" spans="2:12" ht="12.75">
      <c r="B183" s="2" t="s">
        <v>76</v>
      </c>
      <c r="C183" s="134" t="s">
        <v>77</v>
      </c>
      <c r="D183" s="134"/>
      <c r="E183" s="134"/>
      <c r="F183" s="134"/>
      <c r="G183" s="134"/>
      <c r="H183" s="134"/>
      <c r="I183" s="134"/>
      <c r="J183" s="134"/>
      <c r="K183" s="134"/>
      <c r="L183" s="134"/>
    </row>
    <row r="184" spans="2:12" ht="26.25" customHeight="1">
      <c r="B184" s="14" t="s">
        <v>78</v>
      </c>
      <c r="C184" s="135" t="s">
        <v>79</v>
      </c>
      <c r="D184" s="135"/>
      <c r="E184" s="135"/>
      <c r="F184" s="135"/>
      <c r="G184" s="135"/>
      <c r="H184" s="135"/>
      <c r="I184" s="135"/>
      <c r="J184" s="135"/>
      <c r="K184" s="135"/>
      <c r="L184" s="135"/>
    </row>
    <row r="185" ht="12.75">
      <c r="B185" s="2"/>
    </row>
    <row r="186" spans="2:12" ht="22.5" customHeight="1">
      <c r="B186" s="135" t="s">
        <v>80</v>
      </c>
      <c r="C186" s="135"/>
      <c r="D186" s="135"/>
      <c r="E186" s="135"/>
      <c r="F186" s="135"/>
      <c r="G186" s="135"/>
      <c r="H186" s="135"/>
      <c r="I186" s="135"/>
      <c r="J186" s="135"/>
      <c r="K186" s="135"/>
      <c r="L186" s="135"/>
    </row>
    <row r="187" ht="12.75">
      <c r="B187" s="2"/>
    </row>
    <row r="188" spans="2:12" ht="12.75">
      <c r="B188" s="2"/>
      <c r="H188" s="131"/>
      <c r="I188" s="131"/>
      <c r="J188" s="131"/>
      <c r="K188" s="131"/>
      <c r="L188" s="131"/>
    </row>
    <row r="189" spans="2:8" ht="12.75">
      <c r="B189" s="2"/>
      <c r="H189" t="s">
        <v>81</v>
      </c>
    </row>
    <row r="190" spans="2:12" ht="12.75">
      <c r="B190" s="2"/>
      <c r="H190" s="131"/>
      <c r="I190" s="131"/>
      <c r="J190" s="131"/>
      <c r="K190" s="131"/>
      <c r="L190" s="131"/>
    </row>
    <row r="191" spans="2:8" ht="12.75">
      <c r="B191" s="2"/>
      <c r="H191" t="s">
        <v>82</v>
      </c>
    </row>
    <row r="192" spans="2:12" ht="12.75">
      <c r="B192" s="2"/>
      <c r="H192" s="131"/>
      <c r="I192" s="131"/>
      <c r="J192" s="131"/>
      <c r="K192" s="131"/>
      <c r="L192" s="131"/>
    </row>
    <row r="193" spans="2:8" ht="12.75">
      <c r="B193" s="2"/>
      <c r="H193" t="s">
        <v>11</v>
      </c>
    </row>
    <row r="194" spans="2:12" ht="12.75">
      <c r="B194" s="2"/>
      <c r="H194" s="131"/>
      <c r="I194" s="131"/>
      <c r="J194" s="131"/>
      <c r="K194" s="131"/>
      <c r="L194" s="131"/>
    </row>
    <row r="195" spans="2:8" ht="12.75">
      <c r="B195" s="2"/>
      <c r="H195" t="s">
        <v>83</v>
      </c>
    </row>
    <row r="196" ht="12.75">
      <c r="B196" s="2"/>
    </row>
    <row r="197" ht="12.75">
      <c r="B197" s="2"/>
    </row>
    <row r="198" ht="12.75">
      <c r="B198" s="2"/>
    </row>
    <row r="199" ht="12.75">
      <c r="B199" s="2"/>
    </row>
  </sheetData>
  <mergeCells count="132">
    <mergeCell ref="B186:L186"/>
    <mergeCell ref="C166:F166"/>
    <mergeCell ref="C184:L184"/>
    <mergeCell ref="C180:L180"/>
    <mergeCell ref="C181:L181"/>
    <mergeCell ref="C182:L182"/>
    <mergeCell ref="C183:L183"/>
    <mergeCell ref="H30:I30"/>
    <mergeCell ref="B147:L147"/>
    <mergeCell ref="B149:L149"/>
    <mergeCell ref="C165:F165"/>
    <mergeCell ref="C134:F134"/>
    <mergeCell ref="C135:F135"/>
    <mergeCell ref="C136:F136"/>
    <mergeCell ref="B146:F146"/>
    <mergeCell ref="K123:L123"/>
    <mergeCell ref="H124:I124"/>
    <mergeCell ref="K124:L124"/>
    <mergeCell ref="B130:F130"/>
    <mergeCell ref="B102:F102"/>
    <mergeCell ref="B104:L104"/>
    <mergeCell ref="B106:L106"/>
    <mergeCell ref="K122:L122"/>
    <mergeCell ref="J114:L114"/>
    <mergeCell ref="C94:F94"/>
    <mergeCell ref="C97:F97"/>
    <mergeCell ref="C100:F100"/>
    <mergeCell ref="H123:I123"/>
    <mergeCell ref="D112:L112"/>
    <mergeCell ref="D110:L110"/>
    <mergeCell ref="D108:F108"/>
    <mergeCell ref="I108:L108"/>
    <mergeCell ref="B92:F92"/>
    <mergeCell ref="C79:F79"/>
    <mergeCell ref="E80:F80"/>
    <mergeCell ref="C84:F84"/>
    <mergeCell ref="C85:F85"/>
    <mergeCell ref="C86:F86"/>
    <mergeCell ref="C90:D90"/>
    <mergeCell ref="H72:I72"/>
    <mergeCell ref="K72:L72"/>
    <mergeCell ref="C82:D82"/>
    <mergeCell ref="C88:F88"/>
    <mergeCell ref="H77:I77"/>
    <mergeCell ref="K77:L77"/>
    <mergeCell ref="H88:I88"/>
    <mergeCell ref="K88:L88"/>
    <mergeCell ref="H84:I84"/>
    <mergeCell ref="K84:L84"/>
    <mergeCell ref="B52:L52"/>
    <mergeCell ref="B54:L54"/>
    <mergeCell ref="K70:L70"/>
    <mergeCell ref="H71:I71"/>
    <mergeCell ref="K71:L71"/>
    <mergeCell ref="D56:F56"/>
    <mergeCell ref="I56:L56"/>
    <mergeCell ref="D58:L58"/>
    <mergeCell ref="D60:L60"/>
    <mergeCell ref="E62:F62"/>
    <mergeCell ref="K23:L23"/>
    <mergeCell ref="K22:L22"/>
    <mergeCell ref="H23:I23"/>
    <mergeCell ref="H24:I24"/>
    <mergeCell ref="K24:L24"/>
    <mergeCell ref="B2:L2"/>
    <mergeCell ref="B3:L3"/>
    <mergeCell ref="B4:L4"/>
    <mergeCell ref="B6:L6"/>
    <mergeCell ref="D8:F8"/>
    <mergeCell ref="I8:L8"/>
    <mergeCell ref="D10:L10"/>
    <mergeCell ref="D12:L12"/>
    <mergeCell ref="E14:F14"/>
    <mergeCell ref="J14:L14"/>
    <mergeCell ref="D16:L16"/>
    <mergeCell ref="F18:L18"/>
    <mergeCell ref="C20:F20"/>
    <mergeCell ref="J20:L20"/>
    <mergeCell ref="H188:L188"/>
    <mergeCell ref="H190:L190"/>
    <mergeCell ref="J163:L163"/>
    <mergeCell ref="C120:F120"/>
    <mergeCell ref="J120:L120"/>
    <mergeCell ref="F118:L118"/>
    <mergeCell ref="D116:L116"/>
    <mergeCell ref="E114:F114"/>
    <mergeCell ref="H192:L192"/>
    <mergeCell ref="H194:L194"/>
    <mergeCell ref="D151:F151"/>
    <mergeCell ref="I151:L151"/>
    <mergeCell ref="D155:L155"/>
    <mergeCell ref="E157:F157"/>
    <mergeCell ref="J157:L157"/>
    <mergeCell ref="D159:L159"/>
    <mergeCell ref="F161:L161"/>
    <mergeCell ref="C163:F163"/>
    <mergeCell ref="J62:L62"/>
    <mergeCell ref="D64:L64"/>
    <mergeCell ref="F66:L66"/>
    <mergeCell ref="C68:F68"/>
    <mergeCell ref="J68:L68"/>
    <mergeCell ref="K37:L37"/>
    <mergeCell ref="K42:L42"/>
    <mergeCell ref="K40:L40"/>
    <mergeCell ref="H31:I31"/>
    <mergeCell ref="K31:L31"/>
    <mergeCell ref="H32:I32"/>
    <mergeCell ref="K32:L32"/>
    <mergeCell ref="K50:L50"/>
    <mergeCell ref="C50:F50"/>
    <mergeCell ref="C47:F47"/>
    <mergeCell ref="H44:I44"/>
    <mergeCell ref="K44:L44"/>
    <mergeCell ref="H47:I47"/>
    <mergeCell ref="K47:L47"/>
    <mergeCell ref="C40:F40"/>
    <mergeCell ref="C37:F37"/>
    <mergeCell ref="C36:F36"/>
    <mergeCell ref="H50:I50"/>
    <mergeCell ref="H42:I42"/>
    <mergeCell ref="H40:I40"/>
    <mergeCell ref="H37:I37"/>
    <mergeCell ref="H70:I70"/>
    <mergeCell ref="C30:F30"/>
    <mergeCell ref="C48:F48"/>
    <mergeCell ref="C45:F45"/>
    <mergeCell ref="C42:F42"/>
    <mergeCell ref="C34:F34"/>
    <mergeCell ref="C33:F33"/>
    <mergeCell ref="C32:F32"/>
    <mergeCell ref="C31:F31"/>
    <mergeCell ref="C39:F39"/>
  </mergeCells>
  <printOptions/>
  <pageMargins left="1" right="1" top="1" bottom="1" header="0.5" footer="0.5"/>
  <pageSetup horizontalDpi="600" verticalDpi="600" orientation="portrait" r:id="rId1"/>
  <rowBreaks count="3" manualBreakCount="3">
    <brk id="51" max="255" man="1"/>
    <brk id="102" max="255" man="1"/>
    <brk id="1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Collins</dc:creator>
  <cp:keywords/>
  <dc:description/>
  <cp:lastModifiedBy>Cuc Nguyen</cp:lastModifiedBy>
  <cp:lastPrinted>2010-05-14T16:33:55Z</cp:lastPrinted>
  <dcterms:created xsi:type="dcterms:W3CDTF">2010-05-12T17:54:28Z</dcterms:created>
  <dcterms:modified xsi:type="dcterms:W3CDTF">2011-02-14T16:28:53Z</dcterms:modified>
  <cp:category/>
  <cp:version/>
  <cp:contentType/>
  <cp:contentStatus/>
</cp:coreProperties>
</file>